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</definedNames>
  <calcPr fullCalcOnLoad="1"/>
</workbook>
</file>

<file path=xl/comments1.xml><?xml version="1.0" encoding="utf-8"?>
<comments xmlns="http://schemas.openxmlformats.org/spreadsheetml/2006/main">
  <authors>
    <author>oksana</author>
  </authors>
  <commentList>
    <comment ref="A76" authorId="0">
      <text>
        <r>
          <rPr>
            <b/>
            <sz val="9"/>
            <rFont val="Tahoma"/>
            <family val="2"/>
          </rPr>
          <t>oksana: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<sst xmlns="http://schemas.openxmlformats.org/spreadsheetml/2006/main" count="109" uniqueCount="45">
  <si>
    <t>отчет</t>
  </si>
  <si>
    <t>оценка</t>
  </si>
  <si>
    <t>прогноз</t>
  </si>
  <si>
    <t xml:space="preserve">Промышленное производство  
(объем отгруженной продукции) по полному кругу предприятий, млн.руб. </t>
  </si>
  <si>
    <t>из общего объема:</t>
  </si>
  <si>
    <t>по крупным и средним предприятиям, млн. руб.</t>
  </si>
  <si>
    <t>в % к пред. году в действ.ценах</t>
  </si>
  <si>
    <t>Объем продукции сельского хозяйства 
всех сельхозпроизводителей, млн.руб</t>
  </si>
  <si>
    <t xml:space="preserve">    в % к пред. году в сопост.ценах</t>
  </si>
  <si>
    <t xml:space="preserve">    в % к пред. году в дейст.ценах</t>
  </si>
  <si>
    <t xml:space="preserve">по крупным и средним организациям, млн.руб. </t>
  </si>
  <si>
    <t>Оборот розничной торговли по полному кругу организаций, млн.руб.</t>
  </si>
  <si>
    <t>по крупным и средним организациям, млн.руб.</t>
  </si>
  <si>
    <t>Оборот общественного питания по полному кругу организаций, млн.руб.</t>
  </si>
  <si>
    <t xml:space="preserve">Инвестиции в основной капитал за счет всех источников финансирования (без неформальной экономики) по полному кругу организаций, млн.руб.     </t>
  </si>
  <si>
    <t>Объем выполненных работ по виду деятельности "строительство" 
(без неформальной экономики) по полному кругу организаций, млн.руб.</t>
  </si>
  <si>
    <t>Доходы предприятий курортно-туристического комплекса - всего (с учетом доходов малых предприятий и физических лиц), млн.руб.</t>
  </si>
  <si>
    <t>доходы колективных средств размещения, млн.руб.</t>
  </si>
  <si>
    <t>Среднегодовой уровень регистрируемой  безработицы  (в % к численности трудоспособного населения в трудоспособном возрасте)</t>
  </si>
  <si>
    <t>Сальдированный финансовый результат по полному кругу организаций, млн. руб.</t>
  </si>
  <si>
    <t xml:space="preserve">    в % к предыдущему году</t>
  </si>
  <si>
    <t>Прибыль прибыльных  предприятий по полному кругу организаций, млн. руб.</t>
  </si>
  <si>
    <t>Убыток по всем видам деятельности по полному кругу организаций, млн. руб.</t>
  </si>
  <si>
    <t>Фонд заработной платы  по полному кругу организаций без централизованного досчета, млн.руб.</t>
  </si>
  <si>
    <t>Численность работающих для расчета среднемесячной заработной платы по полному кругу организаций без централизованного досчета, тыс.чел.</t>
  </si>
  <si>
    <t>по крупным и средним организациям, тыс.чел.</t>
  </si>
  <si>
    <t>Среднемесячная заработная плата по полному кругу организаций без централизованного досчета, рублей</t>
  </si>
  <si>
    <t>Среднемесячная заработная плата по крупным и средним организациям, рублей</t>
  </si>
  <si>
    <t>Реальная  заработная плата в % к пред.году</t>
  </si>
  <si>
    <t xml:space="preserve">Реальные располагаемые денежные доходы населения в % к предыдущему году </t>
  </si>
  <si>
    <t>Среднегодовая стоимость основных производственных фондов, млн.руб.</t>
  </si>
  <si>
    <t>Численность работников в малом предпринимательстве, человек</t>
  </si>
  <si>
    <t>Численность постоянного населения (среднегодовая), тыс. человек</t>
  </si>
  <si>
    <t>Среднегодовая численность занятых в экономике, тыс. человек</t>
  </si>
  <si>
    <t>НАИМЕНОВАНИЕ                                                                                                               ПОКАЗАТЕЛЕЙ</t>
  </si>
  <si>
    <t>х</t>
  </si>
  <si>
    <t xml:space="preserve">     Основные показатели                                                                                                                                                                                                                                                            прогноза социально-экономического развития 
на 2018 год и плановый период 2019 и  2020 годов                                                                                                                                                                                                            муниципального образования Усть-Лабинский район
</t>
  </si>
  <si>
    <t>2018 г.                в % к   2016 г.</t>
  </si>
  <si>
    <t>2020 г.             в % к    2016 г.</t>
  </si>
  <si>
    <t>Заместитель начальника управления экономики администрации муниципального образования Усть-Лабинский район</t>
  </si>
  <si>
    <t>Н.В. Гаценко</t>
  </si>
  <si>
    <t>Х</t>
  </si>
  <si>
    <t>Объем услуг транспортировке и хранению, за исключением деятельности почтовой связи и курьерской деятельности (ранее "Транспорт") по полному кругу организаций, млн. руб.</t>
  </si>
  <si>
    <t>Количество субъектов малого предпринимательства, единиц</t>
  </si>
  <si>
    <t>в % к предыдущему году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</si>
</sst>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_-* #,##0.00_р_._-;\-* #,##0.00_р_._-;_-* \-??_р_._-;_-@_-"/>
    <numFmt numFmtId="175" formatCode="_-* #,##0.00\ _р_._-;\-* #,##0.00\ _р_._-;_-* &quot;-&quot;??\ _р_._-;_-@_-"/>
    <numFmt numFmtId="176" formatCode="#,##0.0"/>
    <numFmt numFmtId="177" formatCode="#,##0.000"/>
  </numFmts>
  <fonts count="41">
    <font>
      <sz val="14"/>
      <color indexed="8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Arial Cyr"/>
      <family val="0"/>
    </font>
    <font>
      <sz val="10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6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3" fillId="33" borderId="2" applyNumberFormat="0" applyAlignment="0" applyProtection="0"/>
    <xf numFmtId="0" fontId="13" fillId="33" borderId="2" applyNumberFormat="0" applyAlignment="0" applyProtection="0"/>
    <xf numFmtId="0" fontId="13" fillId="33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4" borderId="2" applyNumberFormat="0" applyAlignment="0" applyProtection="0"/>
    <xf numFmtId="0" fontId="13" fillId="33" borderId="2" applyNumberFormat="0" applyAlignment="0" applyProtection="0"/>
    <xf numFmtId="0" fontId="13" fillId="33" borderId="2" applyNumberFormat="0" applyAlignment="0" applyProtection="0"/>
    <xf numFmtId="0" fontId="13" fillId="33" borderId="2" applyNumberFormat="0" applyAlignment="0" applyProtection="0"/>
    <xf numFmtId="0" fontId="26" fillId="33" borderId="1" applyNumberFormat="0" applyAlignment="0" applyProtection="0"/>
    <xf numFmtId="0" fontId="26" fillId="33" borderId="1" applyNumberFormat="0" applyAlignment="0" applyProtection="0"/>
    <xf numFmtId="0" fontId="26" fillId="33" borderId="1" applyNumberFormat="0" applyAlignment="0" applyProtection="0"/>
    <xf numFmtId="0" fontId="14" fillId="34" borderId="1" applyNumberFormat="0" applyAlignment="0" applyProtection="0"/>
    <xf numFmtId="0" fontId="14" fillId="34" borderId="1" applyNumberFormat="0" applyAlignment="0" applyProtection="0"/>
    <xf numFmtId="0" fontId="14" fillId="34" borderId="1" applyNumberFormat="0" applyAlignment="0" applyProtection="0"/>
    <xf numFmtId="0" fontId="14" fillId="34" borderId="1" applyNumberFormat="0" applyAlignment="0" applyProtection="0"/>
    <xf numFmtId="0" fontId="14" fillId="34" borderId="1" applyNumberFormat="0" applyAlignment="0" applyProtection="0"/>
    <xf numFmtId="0" fontId="26" fillId="33" borderId="1" applyNumberFormat="0" applyAlignment="0" applyProtection="0"/>
    <xf numFmtId="0" fontId="26" fillId="33" borderId="1" applyNumberFormat="0" applyAlignment="0" applyProtection="0"/>
    <xf numFmtId="0" fontId="26" fillId="3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35" borderId="11" applyNumberFormat="0" applyAlignment="0" applyProtection="0"/>
    <xf numFmtId="0" fontId="19" fillId="35" borderId="11" applyNumberFormat="0" applyAlignment="0" applyProtection="0"/>
    <xf numFmtId="0" fontId="19" fillId="35" borderId="11" applyNumberFormat="0" applyAlignment="0" applyProtection="0"/>
    <xf numFmtId="0" fontId="19" fillId="36" borderId="11" applyNumberFormat="0" applyAlignment="0" applyProtection="0"/>
    <xf numFmtId="0" fontId="19" fillId="36" borderId="11" applyNumberFormat="0" applyAlignment="0" applyProtection="0"/>
    <xf numFmtId="0" fontId="19" fillId="36" borderId="11" applyNumberFormat="0" applyAlignment="0" applyProtection="0"/>
    <xf numFmtId="0" fontId="19" fillId="36" borderId="11" applyNumberFormat="0" applyAlignment="0" applyProtection="0"/>
    <xf numFmtId="0" fontId="19" fillId="36" borderId="11" applyNumberFormat="0" applyAlignment="0" applyProtection="0"/>
    <xf numFmtId="0" fontId="19" fillId="35" borderId="11" applyNumberFormat="0" applyAlignment="0" applyProtection="0"/>
    <xf numFmtId="0" fontId="19" fillId="35" borderId="11" applyNumberFormat="0" applyAlignment="0" applyProtection="0"/>
    <xf numFmtId="0" fontId="19" fillId="35" borderId="1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39" borderId="12" applyNumberFormat="0" applyFont="0" applyAlignment="0" applyProtection="0"/>
    <xf numFmtId="0" fontId="7" fillId="39" borderId="12" applyNumberFormat="0" applyFont="0" applyAlignment="0" applyProtection="0"/>
    <xf numFmtId="0" fontId="7" fillId="39" borderId="12" applyNumberFormat="0" applyFont="0" applyAlignment="0" applyProtection="0"/>
    <xf numFmtId="0" fontId="7" fillId="7" borderId="12" applyNumberFormat="0" applyAlignment="0" applyProtection="0"/>
    <xf numFmtId="0" fontId="7" fillId="7" borderId="12" applyNumberFormat="0" applyAlignment="0" applyProtection="0"/>
    <xf numFmtId="0" fontId="7" fillId="7" borderId="12" applyNumberFormat="0" applyAlignment="0" applyProtection="0"/>
    <xf numFmtId="0" fontId="7" fillId="7" borderId="12" applyNumberFormat="0" applyAlignment="0" applyProtection="0"/>
    <xf numFmtId="0" fontId="7" fillId="7" borderId="12" applyNumberFormat="0" applyAlignment="0" applyProtection="0"/>
    <xf numFmtId="0" fontId="7" fillId="39" borderId="12" applyNumberFormat="0" applyFont="0" applyAlignment="0" applyProtection="0"/>
    <xf numFmtId="0" fontId="7" fillId="39" borderId="12" applyNumberFormat="0" applyFont="0" applyAlignment="0" applyProtection="0"/>
    <xf numFmtId="0" fontId="7" fillId="39" borderId="12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>
      <alignment/>
      <protection/>
    </xf>
    <xf numFmtId="9" fontId="1" fillId="0" borderId="0" applyFont="0" applyFill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7" fillId="0" borderId="0" applyFill="0" applyBorder="0" applyAlignment="0" applyProtection="0"/>
    <xf numFmtId="43" fontId="1" fillId="0" borderId="0" applyFont="0" applyFill="0" applyBorder="0" applyAlignment="0" applyProtection="0"/>
    <xf numFmtId="172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9" fillId="0" borderId="0" applyFill="0" applyBorder="0" applyAlignment="0" applyProtection="0"/>
    <xf numFmtId="43" fontId="9" fillId="0" borderId="0" applyFill="0" applyBorder="0" applyAlignment="0" applyProtection="0"/>
    <xf numFmtId="43" fontId="9" fillId="0" borderId="0" applyFill="0" applyBorder="0" applyAlignment="0" applyProtection="0"/>
    <xf numFmtId="43" fontId="7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463" applyFont="1" applyFill="1" applyBorder="1" applyAlignment="1">
      <alignment horizontal="center" wrapText="1"/>
      <protection/>
    </xf>
    <xf numFmtId="0" fontId="4" fillId="0" borderId="0" xfId="463" applyFont="1" applyFill="1" applyBorder="1" applyAlignment="1">
      <alignment horizontal="left" wrapText="1"/>
      <protection/>
    </xf>
    <xf numFmtId="0" fontId="5" fillId="0" borderId="0" xfId="463" applyFont="1" applyFill="1" applyBorder="1">
      <alignment/>
      <protection/>
    </xf>
    <xf numFmtId="0" fontId="6" fillId="0" borderId="0" xfId="463" applyFont="1" applyBorder="1" applyAlignment="1">
      <alignment/>
      <protection/>
    </xf>
    <xf numFmtId="0" fontId="33" fillId="0" borderId="0" xfId="0" applyFont="1" applyAlignment="1">
      <alignment/>
    </xf>
    <xf numFmtId="0" fontId="34" fillId="0" borderId="15" xfId="463" applyFont="1" applyBorder="1" applyAlignment="1">
      <alignment horizontal="center" vertical="center"/>
      <protection/>
    </xf>
    <xf numFmtId="0" fontId="35" fillId="0" borderId="0" xfId="463" applyFont="1" applyBorder="1" applyAlignment="1">
      <alignment/>
      <protection/>
    </xf>
    <xf numFmtId="0" fontId="36" fillId="0" borderId="0" xfId="463" applyFont="1" applyFill="1" applyBorder="1">
      <alignment/>
      <protection/>
    </xf>
    <xf numFmtId="0" fontId="34" fillId="0" borderId="16" xfId="463" applyFont="1" applyFill="1" applyBorder="1" applyAlignment="1">
      <alignment horizontal="center" vertical="center"/>
      <protection/>
    </xf>
    <xf numFmtId="0" fontId="2" fillId="0" borderId="17" xfId="463" applyFont="1" applyFill="1" applyBorder="1" applyAlignment="1">
      <alignment horizontal="left" wrapText="1"/>
      <protection/>
    </xf>
    <xf numFmtId="172" fontId="6" fillId="0" borderId="0" xfId="463" applyNumberFormat="1" applyFont="1" applyBorder="1" applyProtection="1">
      <alignment/>
      <protection locked="0"/>
    </xf>
    <xf numFmtId="172" fontId="6" fillId="0" borderId="0" xfId="463" applyNumberFormat="1" applyFont="1" applyBorder="1">
      <alignment/>
      <protection/>
    </xf>
    <xf numFmtId="0" fontId="6" fillId="0" borderId="0" xfId="463" applyFont="1" applyBorder="1">
      <alignment/>
      <protection/>
    </xf>
    <xf numFmtId="0" fontId="33" fillId="0" borderId="18" xfId="463" applyFont="1" applyFill="1" applyBorder="1" applyAlignment="1">
      <alignment horizontal="right"/>
      <protection/>
    </xf>
    <xf numFmtId="0" fontId="33" fillId="0" borderId="18" xfId="463" applyFont="1" applyFill="1" applyBorder="1">
      <alignment/>
      <protection/>
    </xf>
    <xf numFmtId="0" fontId="33" fillId="0" borderId="18" xfId="463" applyFont="1" applyFill="1" applyBorder="1" applyAlignment="1">
      <alignment wrapText="1"/>
      <protection/>
    </xf>
    <xf numFmtId="0" fontId="33" fillId="0" borderId="18" xfId="463" applyFont="1" applyFill="1" applyBorder="1" applyAlignment="1">
      <alignment horizontal="right" indent="1"/>
      <protection/>
    </xf>
    <xf numFmtId="0" fontId="2" fillId="0" borderId="18" xfId="463" applyFont="1" applyFill="1" applyBorder="1" applyAlignment="1">
      <alignment vertical="top" wrapText="1"/>
      <protection/>
    </xf>
    <xf numFmtId="0" fontId="2" fillId="0" borderId="18" xfId="463" applyFont="1" applyFill="1" applyBorder="1" applyAlignment="1">
      <alignment wrapText="1"/>
      <protection/>
    </xf>
    <xf numFmtId="172" fontId="2" fillId="0" borderId="18" xfId="463" applyNumberFormat="1" applyFont="1" applyFill="1" applyBorder="1" applyAlignment="1">
      <alignment vertical="top" wrapText="1"/>
      <protection/>
    </xf>
    <xf numFmtId="172" fontId="33" fillId="0" borderId="18" xfId="463" applyNumberFormat="1" applyFont="1" applyFill="1" applyBorder="1" applyAlignment="1">
      <alignment horizontal="right"/>
      <protection/>
    </xf>
    <xf numFmtId="0" fontId="2" fillId="0" borderId="18" xfId="463" applyFont="1" applyFill="1" applyBorder="1" applyAlignment="1" applyProtection="1">
      <alignment horizontal="left" vertical="center" wrapText="1"/>
      <protection/>
    </xf>
    <xf numFmtId="172" fontId="2" fillId="0" borderId="18" xfId="463" applyNumberFormat="1" applyFont="1" applyFill="1" applyBorder="1" applyAlignment="1">
      <alignment wrapText="1"/>
      <protection/>
    </xf>
    <xf numFmtId="0" fontId="34" fillId="0" borderId="18" xfId="463" applyFont="1" applyBorder="1" applyAlignment="1">
      <alignment wrapText="1"/>
      <protection/>
    </xf>
    <xf numFmtId="0" fontId="35" fillId="0" borderId="0" xfId="463" applyFont="1">
      <alignment/>
      <protection/>
    </xf>
    <xf numFmtId="0" fontId="33" fillId="0" borderId="0" xfId="463" applyFont="1">
      <alignment/>
      <protection/>
    </xf>
    <xf numFmtId="0" fontId="37" fillId="0" borderId="0" xfId="463" applyFont="1" applyFill="1" applyBorder="1">
      <alignment/>
      <protection/>
    </xf>
    <xf numFmtId="176" fontId="3" fillId="40" borderId="17" xfId="463" applyNumberFormat="1" applyFont="1" applyFill="1" applyBorder="1" applyProtection="1">
      <alignment/>
      <protection locked="0"/>
    </xf>
    <xf numFmtId="176" fontId="3" fillId="40" borderId="17" xfId="463" applyNumberFormat="1" applyFont="1" applyFill="1" applyBorder="1" applyProtection="1">
      <alignment/>
      <protection/>
    </xf>
    <xf numFmtId="176" fontId="3" fillId="40" borderId="18" xfId="463" applyNumberFormat="1" applyFont="1" applyFill="1" applyBorder="1" applyAlignment="1" applyProtection="1">
      <alignment horizontal="right"/>
      <protection locked="0"/>
    </xf>
    <xf numFmtId="176" fontId="3" fillId="0" borderId="18" xfId="463" applyNumberFormat="1" applyFont="1" applyFill="1" applyBorder="1" applyProtection="1">
      <alignment/>
      <protection locked="0"/>
    </xf>
    <xf numFmtId="176" fontId="3" fillId="40" borderId="18" xfId="463" applyNumberFormat="1" applyFont="1" applyFill="1" applyBorder="1" applyProtection="1">
      <alignment/>
      <protection/>
    </xf>
    <xf numFmtId="176" fontId="3" fillId="40" borderId="18" xfId="463" applyNumberFormat="1" applyFont="1" applyFill="1" applyBorder="1" applyProtection="1">
      <alignment/>
      <protection locked="0"/>
    </xf>
    <xf numFmtId="176" fontId="3" fillId="0" borderId="18" xfId="463" applyNumberFormat="1" applyFont="1" applyBorder="1" applyAlignment="1" applyProtection="1">
      <alignment horizontal="right" wrapText="1"/>
      <protection/>
    </xf>
    <xf numFmtId="176" fontId="3" fillId="0" borderId="18" xfId="463" applyNumberFormat="1" applyFont="1" applyBorder="1" applyProtection="1">
      <alignment/>
      <protection locked="0"/>
    </xf>
    <xf numFmtId="176" fontId="33" fillId="0" borderId="18" xfId="463" applyNumberFormat="1" applyFont="1" applyBorder="1">
      <alignment/>
      <protection/>
    </xf>
    <xf numFmtId="176" fontId="3" fillId="0" borderId="18" xfId="463" applyNumberFormat="1" applyFont="1" applyFill="1" applyBorder="1" applyAlignment="1" applyProtection="1">
      <alignment horizontal="right"/>
      <protection locked="0"/>
    </xf>
    <xf numFmtId="177" fontId="3" fillId="40" borderId="18" xfId="463" applyNumberFormat="1" applyFont="1" applyFill="1" applyBorder="1" applyProtection="1">
      <alignment/>
      <protection locked="0"/>
    </xf>
    <xf numFmtId="0" fontId="2" fillId="0" borderId="18" xfId="463" applyFont="1" applyFill="1" applyBorder="1" applyAlignment="1">
      <alignment horizontal="left" wrapText="1"/>
      <protection/>
    </xf>
    <xf numFmtId="0" fontId="5" fillId="0" borderId="0" xfId="463" applyFont="1" applyFill="1" applyBorder="1" applyAlignment="1">
      <alignment horizontal="left" vertical="top" wrapText="1"/>
      <protection/>
    </xf>
    <xf numFmtId="0" fontId="2" fillId="0" borderId="0" xfId="463" applyFont="1" applyFill="1" applyBorder="1" applyAlignment="1">
      <alignment horizontal="center" vertical="top" wrapText="1"/>
      <protection/>
    </xf>
    <xf numFmtId="0" fontId="3" fillId="0" borderId="0" xfId="463" applyFont="1" applyBorder="1" applyAlignment="1">
      <alignment horizontal="center" vertical="top" wrapText="1"/>
      <protection/>
    </xf>
    <xf numFmtId="0" fontId="3" fillId="0" borderId="0" xfId="463" applyFont="1" applyBorder="1" applyAlignment="1">
      <alignment horizontal="center" wrapText="1"/>
      <protection/>
    </xf>
    <xf numFmtId="0" fontId="6" fillId="0" borderId="0" xfId="463" applyFont="1" applyBorder="1" applyAlignment="1">
      <alignment horizontal="center" vertical="top" wrapText="1"/>
      <protection/>
    </xf>
    <xf numFmtId="0" fontId="2" fillId="0" borderId="19" xfId="463" applyFont="1" applyFill="1" applyBorder="1" applyAlignment="1">
      <alignment horizontal="center" vertical="center" wrapText="1"/>
      <protection/>
    </xf>
    <xf numFmtId="0" fontId="3" fillId="0" borderId="20" xfId="463" applyFont="1" applyBorder="1" applyAlignment="1">
      <alignment vertical="center" wrapText="1"/>
      <protection/>
    </xf>
    <xf numFmtId="0" fontId="34" fillId="0" borderId="15" xfId="463" applyFont="1" applyBorder="1" applyAlignment="1">
      <alignment horizontal="center" vertical="center" wrapText="1"/>
      <protection/>
    </xf>
    <xf numFmtId="0" fontId="34" fillId="0" borderId="16" xfId="463" applyFont="1" applyBorder="1" applyAlignment="1">
      <alignment horizontal="center" vertical="center" wrapText="1"/>
      <protection/>
    </xf>
    <xf numFmtId="0" fontId="34" fillId="0" borderId="21" xfId="463" applyFont="1" applyBorder="1" applyAlignment="1">
      <alignment horizontal="center" vertical="center" wrapText="1"/>
      <protection/>
    </xf>
    <xf numFmtId="0" fontId="34" fillId="0" borderId="22" xfId="463" applyFont="1" applyBorder="1" applyAlignment="1">
      <alignment horizontal="center" vertical="center" wrapText="1"/>
      <protection/>
    </xf>
    <xf numFmtId="0" fontId="34" fillId="0" borderId="16" xfId="463" applyFont="1" applyBorder="1" applyAlignment="1">
      <alignment horizontal="center" vertical="center"/>
      <protection/>
    </xf>
  </cellXfs>
  <cellStyles count="648">
    <cellStyle name="Normal" xfId="0"/>
    <cellStyle name="20% - Акцент1" xfId="15"/>
    <cellStyle name="20% - Акцент1 10" xfId="16"/>
    <cellStyle name="20% - Акцент1 11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7" xfId="23"/>
    <cellStyle name="20% - Акцент1 8" xfId="24"/>
    <cellStyle name="20% - Акцент1 9" xfId="25"/>
    <cellStyle name="20% - Акцент2" xfId="26"/>
    <cellStyle name="20% - Акцент2 10" xfId="27"/>
    <cellStyle name="20% - Акцент2 11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7" xfId="34"/>
    <cellStyle name="20% - Акцент2 8" xfId="35"/>
    <cellStyle name="20% - Акцент2 9" xfId="36"/>
    <cellStyle name="20% - Акцент3" xfId="37"/>
    <cellStyle name="20% - Акцент3 10" xfId="38"/>
    <cellStyle name="20% - Акцент3 11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7" xfId="45"/>
    <cellStyle name="20% - Акцент3 8" xfId="46"/>
    <cellStyle name="20% - Акцент3 9" xfId="47"/>
    <cellStyle name="20% - Акцент4" xfId="48"/>
    <cellStyle name="20% - Акцент4 10" xfId="49"/>
    <cellStyle name="20% - Акцент4 11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7" xfId="56"/>
    <cellStyle name="20% - Акцент4 8" xfId="57"/>
    <cellStyle name="20% - Акцент4 9" xfId="58"/>
    <cellStyle name="20% - Акцент5" xfId="59"/>
    <cellStyle name="20% - Акцент5 10" xfId="60"/>
    <cellStyle name="20% - Акцент5 11" xfId="61"/>
    <cellStyle name="20% - Акцент5 2" xfId="62"/>
    <cellStyle name="20% - Акцент5 3" xfId="63"/>
    <cellStyle name="20% - Акцент5 4" xfId="64"/>
    <cellStyle name="20% - Акцент5 5" xfId="65"/>
    <cellStyle name="20% - Акцент5 6" xfId="66"/>
    <cellStyle name="20% - Акцент5 7" xfId="67"/>
    <cellStyle name="20% - Акцент5 8" xfId="68"/>
    <cellStyle name="20% - Акцент5 9" xfId="69"/>
    <cellStyle name="20% - Акцент6" xfId="70"/>
    <cellStyle name="20% - Акцент6 10" xfId="71"/>
    <cellStyle name="20% - Акцент6 11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7" xfId="78"/>
    <cellStyle name="20% - Акцент6 8" xfId="79"/>
    <cellStyle name="20% - Акцент6 9" xfId="80"/>
    <cellStyle name="40% - Акцент1" xfId="81"/>
    <cellStyle name="40% - Акцент1 10" xfId="82"/>
    <cellStyle name="40% - Акцент1 11" xfId="83"/>
    <cellStyle name="40% - Акцент1 2" xfId="84"/>
    <cellStyle name="40% - Акцент1 3" xfId="85"/>
    <cellStyle name="40% - Акцент1 4" xfId="86"/>
    <cellStyle name="40% - Акцент1 5" xfId="87"/>
    <cellStyle name="40% - Акцент1 6" xfId="88"/>
    <cellStyle name="40% - Акцент1 7" xfId="89"/>
    <cellStyle name="40% - Акцент1 8" xfId="90"/>
    <cellStyle name="40% - Акцент1 9" xfId="91"/>
    <cellStyle name="40% - Акцент2" xfId="92"/>
    <cellStyle name="40% - Акцент2 10" xfId="93"/>
    <cellStyle name="40% - Акцент2 11" xfId="94"/>
    <cellStyle name="40% - Акцент2 2" xfId="95"/>
    <cellStyle name="40% - Акцент2 3" xfId="96"/>
    <cellStyle name="40% - Акцент2 4" xfId="97"/>
    <cellStyle name="40% - Акцент2 5" xfId="98"/>
    <cellStyle name="40% - Акцент2 6" xfId="99"/>
    <cellStyle name="40% - Акцент2 7" xfId="100"/>
    <cellStyle name="40% - Акцент2 8" xfId="101"/>
    <cellStyle name="40% - Акцент2 9" xfId="102"/>
    <cellStyle name="40% - Акцент3" xfId="103"/>
    <cellStyle name="40% - Акцент3 10" xfId="104"/>
    <cellStyle name="40% - Акцент3 11" xfId="105"/>
    <cellStyle name="40% - Акцент3 2" xfId="106"/>
    <cellStyle name="40% - Акцент3 3" xfId="107"/>
    <cellStyle name="40% - Акцент3 4" xfId="108"/>
    <cellStyle name="40% - Акцент3 5" xfId="109"/>
    <cellStyle name="40% - Акцент3 6" xfId="110"/>
    <cellStyle name="40% - Акцент3 7" xfId="111"/>
    <cellStyle name="40% - Акцент3 8" xfId="112"/>
    <cellStyle name="40% - Акцент3 9" xfId="113"/>
    <cellStyle name="40% - Акцент4" xfId="114"/>
    <cellStyle name="40% - Акцент4 10" xfId="115"/>
    <cellStyle name="40% - Акцент4 11" xfId="116"/>
    <cellStyle name="40% - Акцент4 2" xfId="117"/>
    <cellStyle name="40% - Акцент4 3" xfId="118"/>
    <cellStyle name="40% - Акцент4 4" xfId="119"/>
    <cellStyle name="40% - Акцент4 5" xfId="120"/>
    <cellStyle name="40% - Акцент4 6" xfId="121"/>
    <cellStyle name="40% - Акцент4 7" xfId="122"/>
    <cellStyle name="40% - Акцент4 8" xfId="123"/>
    <cellStyle name="40% - Акцент4 9" xfId="124"/>
    <cellStyle name="40% - Акцент5" xfId="125"/>
    <cellStyle name="40% - Акцент5 10" xfId="126"/>
    <cellStyle name="40% - Акцент5 11" xfId="127"/>
    <cellStyle name="40% - Акцент5 2" xfId="128"/>
    <cellStyle name="40% - Акцент5 3" xfId="129"/>
    <cellStyle name="40% - Акцент5 4" xfId="130"/>
    <cellStyle name="40% - Акцент5 5" xfId="131"/>
    <cellStyle name="40% - Акцент5 6" xfId="132"/>
    <cellStyle name="40% - Акцент5 7" xfId="133"/>
    <cellStyle name="40% - Акцент5 8" xfId="134"/>
    <cellStyle name="40% - Акцент5 9" xfId="135"/>
    <cellStyle name="40% - Акцент6" xfId="136"/>
    <cellStyle name="40% - Акцент6 10" xfId="137"/>
    <cellStyle name="40% - Акцент6 11" xfId="138"/>
    <cellStyle name="40% - Акцент6 2" xfId="139"/>
    <cellStyle name="40% - Акцент6 3" xfId="140"/>
    <cellStyle name="40% - Акцент6 4" xfId="141"/>
    <cellStyle name="40% - Акцент6 5" xfId="142"/>
    <cellStyle name="40% - Акцент6 6" xfId="143"/>
    <cellStyle name="40% - Акцент6 7" xfId="144"/>
    <cellStyle name="40% - Акцент6 8" xfId="145"/>
    <cellStyle name="40% - Акцент6 9" xfId="146"/>
    <cellStyle name="60% - Акцент1" xfId="147"/>
    <cellStyle name="60% - Акцент1 10" xfId="148"/>
    <cellStyle name="60% - Акцент1 11" xfId="149"/>
    <cellStyle name="60% - Акцент1 2" xfId="150"/>
    <cellStyle name="60% - Акцент1 3" xfId="151"/>
    <cellStyle name="60% - Акцент1 4" xfId="152"/>
    <cellStyle name="60% - Акцент1 5" xfId="153"/>
    <cellStyle name="60% - Акцент1 6" xfId="154"/>
    <cellStyle name="60% - Акцент1 7" xfId="155"/>
    <cellStyle name="60% - Акцент1 8" xfId="156"/>
    <cellStyle name="60% - Акцент1 9" xfId="157"/>
    <cellStyle name="60% - Акцент2" xfId="158"/>
    <cellStyle name="60% - Акцент2 10" xfId="159"/>
    <cellStyle name="60% - Акцент2 11" xfId="160"/>
    <cellStyle name="60% - Акцент2 2" xfId="161"/>
    <cellStyle name="60% - Акцент2 3" xfId="162"/>
    <cellStyle name="60% - Акцент2 4" xfId="163"/>
    <cellStyle name="60% - Акцент2 5" xfId="164"/>
    <cellStyle name="60% - Акцент2 6" xfId="165"/>
    <cellStyle name="60% - Акцент2 7" xfId="166"/>
    <cellStyle name="60% - Акцент2 8" xfId="167"/>
    <cellStyle name="60% - Акцент2 9" xfId="168"/>
    <cellStyle name="60% - Акцент3" xfId="169"/>
    <cellStyle name="60% - Акцент3 10" xfId="170"/>
    <cellStyle name="60% - Акцент3 11" xfId="171"/>
    <cellStyle name="60% - Акцент3 2" xfId="172"/>
    <cellStyle name="60% - Акцент3 3" xfId="173"/>
    <cellStyle name="60% - Акцент3 4" xfId="174"/>
    <cellStyle name="60% - Акцент3 5" xfId="175"/>
    <cellStyle name="60% - Акцент3 6" xfId="176"/>
    <cellStyle name="60% - Акцент3 7" xfId="177"/>
    <cellStyle name="60% - Акцент3 8" xfId="178"/>
    <cellStyle name="60% - Акцент3 9" xfId="179"/>
    <cellStyle name="60% - Акцент4" xfId="180"/>
    <cellStyle name="60% - Акцент4 10" xfId="181"/>
    <cellStyle name="60% - Акцент4 11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10" xfId="192"/>
    <cellStyle name="60% - Акцент5 11" xfId="193"/>
    <cellStyle name="60% - Акцент5 2" xfId="194"/>
    <cellStyle name="60% - Акцент5 3" xfId="195"/>
    <cellStyle name="60% - Акцент5 4" xfId="196"/>
    <cellStyle name="60% - Акцент5 5" xfId="197"/>
    <cellStyle name="60% - Акцент5 6" xfId="198"/>
    <cellStyle name="60% - Акцент5 7" xfId="199"/>
    <cellStyle name="60% - Акцент5 8" xfId="200"/>
    <cellStyle name="60% - Акцент5 9" xfId="201"/>
    <cellStyle name="60% - Акцент6" xfId="202"/>
    <cellStyle name="60% - Акцент6 10" xfId="203"/>
    <cellStyle name="60% - Акцент6 11" xfId="204"/>
    <cellStyle name="60% - Акцент6 2" xfId="205"/>
    <cellStyle name="60% - Акцент6 3" xfId="206"/>
    <cellStyle name="60% - Акцент6 4" xfId="207"/>
    <cellStyle name="60% - Акцент6 5" xfId="208"/>
    <cellStyle name="60% - Акцент6 6" xfId="209"/>
    <cellStyle name="60% - Акцент6 7" xfId="210"/>
    <cellStyle name="60% - Акцент6 8" xfId="211"/>
    <cellStyle name="60% - Акцент6 9" xfId="212"/>
    <cellStyle name="Excel Built-in Excel Built-in Excel Built-in Excel Built-in Excel Built-in Excel Built-in TableStyleLight1" xfId="213"/>
    <cellStyle name="Excel Built-in Excel Built-in Excel Built-in Excel Built-in Excel Built-in Обычный 2" xfId="214"/>
    <cellStyle name="Excel Built-in Excel Built-in Excel Built-in TableStyleLight1" xfId="215"/>
    <cellStyle name="Excel Built-in Excel Built-in TableStyleLight1" xfId="216"/>
    <cellStyle name="Excel Built-in Excel Built-in Обычный 3" xfId="217"/>
    <cellStyle name="Excel Built-in Normal" xfId="218"/>
    <cellStyle name="TableStyleLight1" xfId="219"/>
    <cellStyle name="TableStyleLight1 2" xfId="220"/>
    <cellStyle name="TableStyleLight1 3" xfId="221"/>
    <cellStyle name="Акцент1" xfId="222"/>
    <cellStyle name="Акцент1 10" xfId="223"/>
    <cellStyle name="Акцент1 11" xfId="224"/>
    <cellStyle name="Акцент1 2" xfId="225"/>
    <cellStyle name="Акцент1 3" xfId="226"/>
    <cellStyle name="Акцент1 4" xfId="227"/>
    <cellStyle name="Акцент1 5" xfId="228"/>
    <cellStyle name="Акцент1 6" xfId="229"/>
    <cellStyle name="Акцент1 7" xfId="230"/>
    <cellStyle name="Акцент1 8" xfId="231"/>
    <cellStyle name="Акцент1 9" xfId="232"/>
    <cellStyle name="Акцент2" xfId="233"/>
    <cellStyle name="Акцент2 10" xfId="234"/>
    <cellStyle name="Акцент2 11" xfId="235"/>
    <cellStyle name="Акцент2 2" xfId="236"/>
    <cellStyle name="Акцент2 3" xfId="237"/>
    <cellStyle name="Акцент2 4" xfId="238"/>
    <cellStyle name="Акцент2 5" xfId="239"/>
    <cellStyle name="Акцент2 6" xfId="240"/>
    <cellStyle name="Акцент2 7" xfId="241"/>
    <cellStyle name="Акцент2 8" xfId="242"/>
    <cellStyle name="Акцент2 9" xfId="243"/>
    <cellStyle name="Акцент3" xfId="244"/>
    <cellStyle name="Акцент3 10" xfId="245"/>
    <cellStyle name="Акцент3 11" xfId="246"/>
    <cellStyle name="Акцент3 2" xfId="247"/>
    <cellStyle name="Акцент3 3" xfId="248"/>
    <cellStyle name="Акцент3 4" xfId="249"/>
    <cellStyle name="Акцент3 5" xfId="250"/>
    <cellStyle name="Акцент3 6" xfId="251"/>
    <cellStyle name="Акцент3 7" xfId="252"/>
    <cellStyle name="Акцент3 8" xfId="253"/>
    <cellStyle name="Акцент3 9" xfId="254"/>
    <cellStyle name="Акцент4" xfId="255"/>
    <cellStyle name="Акцент4 10" xfId="256"/>
    <cellStyle name="Акцент4 11" xfId="257"/>
    <cellStyle name="Акцент4 2" xfId="258"/>
    <cellStyle name="Акцент4 3" xfId="259"/>
    <cellStyle name="Акцент4 4" xfId="260"/>
    <cellStyle name="Акцент4 5" xfId="261"/>
    <cellStyle name="Акцент4 6" xfId="262"/>
    <cellStyle name="Акцент4 7" xfId="263"/>
    <cellStyle name="Акцент4 8" xfId="264"/>
    <cellStyle name="Акцент4 9" xfId="265"/>
    <cellStyle name="Акцент5" xfId="266"/>
    <cellStyle name="Акцент5 10" xfId="267"/>
    <cellStyle name="Акцент5 11" xfId="268"/>
    <cellStyle name="Акцент5 2" xfId="269"/>
    <cellStyle name="Акцент5 3" xfId="270"/>
    <cellStyle name="Акцент5 4" xfId="271"/>
    <cellStyle name="Акцент5 5" xfId="272"/>
    <cellStyle name="Акцент5 6" xfId="273"/>
    <cellStyle name="Акцент5 7" xfId="274"/>
    <cellStyle name="Акцент5 8" xfId="275"/>
    <cellStyle name="Акцент5 9" xfId="276"/>
    <cellStyle name="Акцент6" xfId="277"/>
    <cellStyle name="Акцент6 10" xfId="278"/>
    <cellStyle name="Акцент6 11" xfId="279"/>
    <cellStyle name="Акцент6 2" xfId="280"/>
    <cellStyle name="Акцент6 3" xfId="281"/>
    <cellStyle name="Акцент6 4" xfId="282"/>
    <cellStyle name="Акцент6 5" xfId="283"/>
    <cellStyle name="Акцент6 6" xfId="284"/>
    <cellStyle name="Акцент6 7" xfId="285"/>
    <cellStyle name="Акцент6 8" xfId="286"/>
    <cellStyle name="Акцент6 9" xfId="287"/>
    <cellStyle name="Ввод " xfId="288"/>
    <cellStyle name="Ввод  10" xfId="289"/>
    <cellStyle name="Ввод  11" xfId="290"/>
    <cellStyle name="Ввод  2" xfId="291"/>
    <cellStyle name="Ввод  3" xfId="292"/>
    <cellStyle name="Ввод  4" xfId="293"/>
    <cellStyle name="Ввод  5" xfId="294"/>
    <cellStyle name="Ввод  6" xfId="295"/>
    <cellStyle name="Ввод  7" xfId="296"/>
    <cellStyle name="Ввод  8" xfId="297"/>
    <cellStyle name="Ввод  9" xfId="298"/>
    <cellStyle name="Вывод" xfId="299"/>
    <cellStyle name="Вывод 10" xfId="300"/>
    <cellStyle name="Вывод 11" xfId="301"/>
    <cellStyle name="Вывод 2" xfId="302"/>
    <cellStyle name="Вывод 3" xfId="303"/>
    <cellStyle name="Вывод 4" xfId="304"/>
    <cellStyle name="Вывод 5" xfId="305"/>
    <cellStyle name="Вывод 6" xfId="306"/>
    <cellStyle name="Вывод 7" xfId="307"/>
    <cellStyle name="Вывод 8" xfId="308"/>
    <cellStyle name="Вывод 9" xfId="309"/>
    <cellStyle name="Вычисление" xfId="310"/>
    <cellStyle name="Вычисление 10" xfId="311"/>
    <cellStyle name="Вычисление 11" xfId="312"/>
    <cellStyle name="Вычисление 2" xfId="313"/>
    <cellStyle name="Вычисление 3" xfId="314"/>
    <cellStyle name="Вычисление 4" xfId="315"/>
    <cellStyle name="Вычисление 5" xfId="316"/>
    <cellStyle name="Вычисление 6" xfId="317"/>
    <cellStyle name="Вычисление 7" xfId="318"/>
    <cellStyle name="Вычисление 8" xfId="319"/>
    <cellStyle name="Вычисление 9" xfId="320"/>
    <cellStyle name="Currency" xfId="321"/>
    <cellStyle name="Currency [0]" xfId="322"/>
    <cellStyle name="Заголовок 1" xfId="323"/>
    <cellStyle name="Заголовок 1 10" xfId="324"/>
    <cellStyle name="Заголовок 1 11" xfId="325"/>
    <cellStyle name="Заголовок 1 2" xfId="326"/>
    <cellStyle name="Заголовок 1 3" xfId="327"/>
    <cellStyle name="Заголовок 1 4" xfId="328"/>
    <cellStyle name="Заголовок 1 5" xfId="329"/>
    <cellStyle name="Заголовок 1 6" xfId="330"/>
    <cellStyle name="Заголовок 1 7" xfId="331"/>
    <cellStyle name="Заголовок 1 8" xfId="332"/>
    <cellStyle name="Заголовок 1 9" xfId="333"/>
    <cellStyle name="Заголовок 2" xfId="334"/>
    <cellStyle name="Заголовок 2 10" xfId="335"/>
    <cellStyle name="Заголовок 2 11" xfId="336"/>
    <cellStyle name="Заголовок 2 2" xfId="337"/>
    <cellStyle name="Заголовок 2 3" xfId="338"/>
    <cellStyle name="Заголовок 2 4" xfId="339"/>
    <cellStyle name="Заголовок 2 5" xfId="340"/>
    <cellStyle name="Заголовок 2 6" xfId="341"/>
    <cellStyle name="Заголовок 2 7" xfId="342"/>
    <cellStyle name="Заголовок 2 8" xfId="343"/>
    <cellStyle name="Заголовок 2 9" xfId="344"/>
    <cellStyle name="Заголовок 3" xfId="345"/>
    <cellStyle name="Заголовок 3 10" xfId="346"/>
    <cellStyle name="Заголовок 3 11" xfId="347"/>
    <cellStyle name="Заголовок 3 2" xfId="348"/>
    <cellStyle name="Заголовок 3 3" xfId="349"/>
    <cellStyle name="Заголовок 3 4" xfId="350"/>
    <cellStyle name="Заголовок 3 5" xfId="351"/>
    <cellStyle name="Заголовок 3 6" xfId="352"/>
    <cellStyle name="Заголовок 3 7" xfId="353"/>
    <cellStyle name="Заголовок 3 8" xfId="354"/>
    <cellStyle name="Заголовок 3 9" xfId="355"/>
    <cellStyle name="Заголовок 4" xfId="356"/>
    <cellStyle name="Заголовок 4 10" xfId="357"/>
    <cellStyle name="Заголовок 4 11" xfId="358"/>
    <cellStyle name="Заголовок 4 2" xfId="359"/>
    <cellStyle name="Заголовок 4 3" xfId="360"/>
    <cellStyle name="Заголовок 4 4" xfId="361"/>
    <cellStyle name="Заголовок 4 5" xfId="362"/>
    <cellStyle name="Заголовок 4 6" xfId="363"/>
    <cellStyle name="Заголовок 4 7" xfId="364"/>
    <cellStyle name="Заголовок 4 8" xfId="365"/>
    <cellStyle name="Заголовок 4 9" xfId="366"/>
    <cellStyle name="Итог" xfId="367"/>
    <cellStyle name="Итог 10" xfId="368"/>
    <cellStyle name="Итог 11" xfId="369"/>
    <cellStyle name="Итог 2" xfId="370"/>
    <cellStyle name="Итог 3" xfId="371"/>
    <cellStyle name="Итог 4" xfId="372"/>
    <cellStyle name="Итог 5" xfId="373"/>
    <cellStyle name="Итог 6" xfId="374"/>
    <cellStyle name="Итог 7" xfId="375"/>
    <cellStyle name="Итог 8" xfId="376"/>
    <cellStyle name="Итог 9" xfId="377"/>
    <cellStyle name="Контрольная ячейка" xfId="378"/>
    <cellStyle name="Контрольная ячейка 10" xfId="379"/>
    <cellStyle name="Контрольная ячейка 11" xfId="380"/>
    <cellStyle name="Контрольная ячейка 2" xfId="381"/>
    <cellStyle name="Контрольная ячейка 3" xfId="382"/>
    <cellStyle name="Контрольная ячейка 4" xfId="383"/>
    <cellStyle name="Контрольная ячейка 5" xfId="384"/>
    <cellStyle name="Контрольная ячейка 6" xfId="385"/>
    <cellStyle name="Контрольная ячейка 7" xfId="386"/>
    <cellStyle name="Контрольная ячейка 8" xfId="387"/>
    <cellStyle name="Контрольная ячейка 9" xfId="388"/>
    <cellStyle name="Название" xfId="389"/>
    <cellStyle name="Название 10" xfId="390"/>
    <cellStyle name="Название 11" xfId="391"/>
    <cellStyle name="Название 2" xfId="392"/>
    <cellStyle name="Название 3" xfId="393"/>
    <cellStyle name="Название 4" xfId="394"/>
    <cellStyle name="Название 5" xfId="395"/>
    <cellStyle name="Название 6" xfId="396"/>
    <cellStyle name="Название 7" xfId="397"/>
    <cellStyle name="Название 8" xfId="398"/>
    <cellStyle name="Название 9" xfId="399"/>
    <cellStyle name="Нейтральный" xfId="400"/>
    <cellStyle name="Нейтральный 10" xfId="401"/>
    <cellStyle name="Нейтральный 11" xfId="402"/>
    <cellStyle name="Нейтральный 2" xfId="403"/>
    <cellStyle name="Нейтральный 3" xfId="404"/>
    <cellStyle name="Нейтральный 4" xfId="405"/>
    <cellStyle name="Нейтральный 5" xfId="406"/>
    <cellStyle name="Нейтральный 6" xfId="407"/>
    <cellStyle name="Нейтральный 7" xfId="408"/>
    <cellStyle name="Нейтральный 8" xfId="409"/>
    <cellStyle name="Нейтральный 9" xfId="410"/>
    <cellStyle name="Обычный 10" xfId="411"/>
    <cellStyle name="Обычный 10 2" xfId="412"/>
    <cellStyle name="Обычный 10 3" xfId="413"/>
    <cellStyle name="Обычный 11" xfId="414"/>
    <cellStyle name="Обычный 11 2" xfId="415"/>
    <cellStyle name="Обычный 12" xfId="416"/>
    <cellStyle name="Обычный 13" xfId="417"/>
    <cellStyle name="Обычный 14" xfId="418"/>
    <cellStyle name="Обычный 15" xfId="419"/>
    <cellStyle name="Обычный 16" xfId="420"/>
    <cellStyle name="Обычный 17" xfId="421"/>
    <cellStyle name="Обычный 18" xfId="422"/>
    <cellStyle name="Обычный 19" xfId="423"/>
    <cellStyle name="Обычный 2" xfId="424"/>
    <cellStyle name="Обычный 2 10" xfId="425"/>
    <cellStyle name="Обычный 2 11" xfId="426"/>
    <cellStyle name="Обычный 2 2" xfId="427"/>
    <cellStyle name="Обычный 2 2 2" xfId="428"/>
    <cellStyle name="Обычный 2 2 2 2" xfId="429"/>
    <cellStyle name="Обычный 2 2 2 2 2" xfId="430"/>
    <cellStyle name="Обычный 2 2 2 3" xfId="431"/>
    <cellStyle name="Обычный 2 2 2 4" xfId="432"/>
    <cellStyle name="Обычный 2 2 3" xfId="433"/>
    <cellStyle name="Обычный 2 2 4" xfId="434"/>
    <cellStyle name="Обычный 2 2 5" xfId="435"/>
    <cellStyle name="Обычный 2 2 6" xfId="436"/>
    <cellStyle name="Обычный 2 2 7" xfId="437"/>
    <cellStyle name="Обычный 2 2 8" xfId="438"/>
    <cellStyle name="Обычный 2 3" xfId="439"/>
    <cellStyle name="Обычный 2 3 2" xfId="440"/>
    <cellStyle name="Обычный 2 3 2 2" xfId="441"/>
    <cellStyle name="Обычный 2 3 3" xfId="442"/>
    <cellStyle name="Обычный 2 3 4" xfId="443"/>
    <cellStyle name="Обычный 2 3 5" xfId="444"/>
    <cellStyle name="Обычный 2 4" xfId="445"/>
    <cellStyle name="Обычный 2 4 2" xfId="446"/>
    <cellStyle name="Обычный 2 4 2 2" xfId="447"/>
    <cellStyle name="Обычный 2 4 3" xfId="448"/>
    <cellStyle name="Обычный 2 5" xfId="449"/>
    <cellStyle name="Обычный 2 5 2" xfId="450"/>
    <cellStyle name="Обычный 2 5 3" xfId="451"/>
    <cellStyle name="Обычный 2 6" xfId="452"/>
    <cellStyle name="Обычный 2 7" xfId="453"/>
    <cellStyle name="Обычный 2 7 2" xfId="454"/>
    <cellStyle name="Обычный 2 8" xfId="455"/>
    <cellStyle name="Обычный 2 9" xfId="456"/>
    <cellStyle name="Обычный 20" xfId="457"/>
    <cellStyle name="Обычный 21" xfId="458"/>
    <cellStyle name="Обычный 22" xfId="459"/>
    <cellStyle name="Обычный 23" xfId="460"/>
    <cellStyle name="Обычный 24" xfId="461"/>
    <cellStyle name="Обычный 25" xfId="462"/>
    <cellStyle name="Обычный 26" xfId="463"/>
    <cellStyle name="Обычный 3" xfId="464"/>
    <cellStyle name="Обычный 3 10" xfId="465"/>
    <cellStyle name="Обычный 3 11" xfId="466"/>
    <cellStyle name="Обычный 3 11 2" xfId="467"/>
    <cellStyle name="Обычный 3 12" xfId="468"/>
    <cellStyle name="Обычный 3 12 2" xfId="469"/>
    <cellStyle name="Обычный 3 13" xfId="470"/>
    <cellStyle name="Обычный 3 13 2" xfId="471"/>
    <cellStyle name="Обычный 3 14" xfId="472"/>
    <cellStyle name="Обычный 3 14 2" xfId="473"/>
    <cellStyle name="Обычный 3 15" xfId="474"/>
    <cellStyle name="Обычный 3 15 2" xfId="475"/>
    <cellStyle name="Обычный 3 16" xfId="476"/>
    <cellStyle name="Обычный 3 17" xfId="477"/>
    <cellStyle name="Обычный 3 17 2" xfId="478"/>
    <cellStyle name="Обычный 3 18" xfId="479"/>
    <cellStyle name="Обычный 3 18 2" xfId="480"/>
    <cellStyle name="Обычный 3 19" xfId="481"/>
    <cellStyle name="Обычный 3 19 2" xfId="482"/>
    <cellStyle name="Обычный 3 2" xfId="483"/>
    <cellStyle name="Обычный 3 2 2" xfId="484"/>
    <cellStyle name="Обычный 3 2 2 2" xfId="485"/>
    <cellStyle name="Обычный 3 2 3" xfId="486"/>
    <cellStyle name="Обычный 3 2 4" xfId="487"/>
    <cellStyle name="Обычный 3 20" xfId="488"/>
    <cellStyle name="Обычный 3 20 2" xfId="489"/>
    <cellStyle name="Обычный 3 21" xfId="490"/>
    <cellStyle name="Обычный 3 21 2" xfId="491"/>
    <cellStyle name="Обычный 3 22" xfId="492"/>
    <cellStyle name="Обычный 3 22 2" xfId="493"/>
    <cellStyle name="Обычный 3 23" xfId="494"/>
    <cellStyle name="Обычный 3 24" xfId="495"/>
    <cellStyle name="Обычный 3 25" xfId="496"/>
    <cellStyle name="Обычный 3 26" xfId="497"/>
    <cellStyle name="Обычный 3 27" xfId="498"/>
    <cellStyle name="Обычный 3 28" xfId="499"/>
    <cellStyle name="Обычный 3 3" xfId="500"/>
    <cellStyle name="Обычный 3 3 2" xfId="501"/>
    <cellStyle name="Обычный 3 4" xfId="502"/>
    <cellStyle name="Обычный 3 5" xfId="503"/>
    <cellStyle name="Обычный 3 5 2" xfId="504"/>
    <cellStyle name="Обычный 3 6" xfId="505"/>
    <cellStyle name="Обычный 3 6 2" xfId="506"/>
    <cellStyle name="Обычный 3 6 3" xfId="507"/>
    <cellStyle name="Обычный 3 7" xfId="508"/>
    <cellStyle name="Обычный 3 7 2" xfId="509"/>
    <cellStyle name="Обычный 3 8" xfId="510"/>
    <cellStyle name="Обычный 3 8 2" xfId="511"/>
    <cellStyle name="Обычный 3 9" xfId="512"/>
    <cellStyle name="Обычный 3 9 2" xfId="513"/>
    <cellStyle name="Обычный 4" xfId="514"/>
    <cellStyle name="Обычный 4 2" xfId="515"/>
    <cellStyle name="Обычный 4 2 2" xfId="516"/>
    <cellStyle name="Обычный 4 3" xfId="517"/>
    <cellStyle name="Обычный 4 3 2" xfId="518"/>
    <cellStyle name="Обычный 4 4" xfId="519"/>
    <cellStyle name="Обычный 5" xfId="520"/>
    <cellStyle name="Обычный 5 2" xfId="521"/>
    <cellStyle name="Обычный 5 2 2" xfId="522"/>
    <cellStyle name="Обычный 5 2 3" xfId="523"/>
    <cellStyle name="Обычный 5 2 4" xfId="524"/>
    <cellStyle name="Обычный 5 2 5" xfId="525"/>
    <cellStyle name="Обычный 5 3" xfId="526"/>
    <cellStyle name="Обычный 6" xfId="527"/>
    <cellStyle name="Обычный 6 2" xfId="528"/>
    <cellStyle name="Обычный 6 2 2" xfId="529"/>
    <cellStyle name="Обычный 6 2 3" xfId="530"/>
    <cellStyle name="Обычный 6 3" xfId="531"/>
    <cellStyle name="Обычный 6 3 2" xfId="532"/>
    <cellStyle name="Обычный 6 4" xfId="533"/>
    <cellStyle name="Обычный 6 5" xfId="534"/>
    <cellStyle name="Обычный 6 6" xfId="535"/>
    <cellStyle name="Обычный 7" xfId="536"/>
    <cellStyle name="Обычный 7 10" xfId="537"/>
    <cellStyle name="Обычный 7 11" xfId="538"/>
    <cellStyle name="Обычный 7 12" xfId="539"/>
    <cellStyle name="Обычный 7 2" xfId="540"/>
    <cellStyle name="Обычный 7 2 2" xfId="541"/>
    <cellStyle name="Обычный 7 3" xfId="542"/>
    <cellStyle name="Обычный 7 3 2" xfId="543"/>
    <cellStyle name="Обычный 7 4" xfId="544"/>
    <cellStyle name="Обычный 7 5" xfId="545"/>
    <cellStyle name="Обычный 7 6" xfId="546"/>
    <cellStyle name="Обычный 7 7" xfId="547"/>
    <cellStyle name="Обычный 7 8" xfId="548"/>
    <cellStyle name="Обычный 7 9" xfId="549"/>
    <cellStyle name="Обычный 8" xfId="550"/>
    <cellStyle name="Обычный 8 2" xfId="551"/>
    <cellStyle name="Обычный 8 3" xfId="552"/>
    <cellStyle name="Обычный 8 4" xfId="553"/>
    <cellStyle name="Обычный 9" xfId="554"/>
    <cellStyle name="Обычный 9 2" xfId="555"/>
    <cellStyle name="Обычный 9 3" xfId="556"/>
    <cellStyle name="Плохой" xfId="557"/>
    <cellStyle name="Плохой 10" xfId="558"/>
    <cellStyle name="Плохой 11" xfId="559"/>
    <cellStyle name="Плохой 2" xfId="560"/>
    <cellStyle name="Плохой 3" xfId="561"/>
    <cellStyle name="Плохой 4" xfId="562"/>
    <cellStyle name="Плохой 5" xfId="563"/>
    <cellStyle name="Плохой 6" xfId="564"/>
    <cellStyle name="Плохой 7" xfId="565"/>
    <cellStyle name="Плохой 8" xfId="566"/>
    <cellStyle name="Плохой 9" xfId="567"/>
    <cellStyle name="Пояснение" xfId="568"/>
    <cellStyle name="Пояснение 10" xfId="569"/>
    <cellStyle name="Пояснение 11" xfId="570"/>
    <cellStyle name="Пояснение 2" xfId="571"/>
    <cellStyle name="Пояснение 3" xfId="572"/>
    <cellStyle name="Пояснение 4" xfId="573"/>
    <cellStyle name="Пояснение 5" xfId="574"/>
    <cellStyle name="Пояснение 6" xfId="575"/>
    <cellStyle name="Пояснение 7" xfId="576"/>
    <cellStyle name="Пояснение 8" xfId="577"/>
    <cellStyle name="Пояснение 9" xfId="578"/>
    <cellStyle name="Примечание" xfId="579"/>
    <cellStyle name="Примечание 10" xfId="580"/>
    <cellStyle name="Примечание 11" xfId="581"/>
    <cellStyle name="Примечание 2" xfId="582"/>
    <cellStyle name="Примечание 3" xfId="583"/>
    <cellStyle name="Примечание 4" xfId="584"/>
    <cellStyle name="Примечание 5" xfId="585"/>
    <cellStyle name="Примечание 6" xfId="586"/>
    <cellStyle name="Примечание 7" xfId="587"/>
    <cellStyle name="Примечание 8" xfId="588"/>
    <cellStyle name="Примечание 9" xfId="589"/>
    <cellStyle name="Percent" xfId="590"/>
    <cellStyle name="Процентный 2" xfId="591"/>
    <cellStyle name="Процентный 2 2" xfId="592"/>
    <cellStyle name="Процентный 2 2 2" xfId="593"/>
    <cellStyle name="Процентный 3" xfId="594"/>
    <cellStyle name="Связанная ячейка" xfId="595"/>
    <cellStyle name="Связанная ячейка 10" xfId="596"/>
    <cellStyle name="Связанная ячейка 11" xfId="597"/>
    <cellStyle name="Связанная ячейка 2" xfId="598"/>
    <cellStyle name="Связанная ячейка 3" xfId="599"/>
    <cellStyle name="Связанная ячейка 4" xfId="600"/>
    <cellStyle name="Связанная ячейка 5" xfId="601"/>
    <cellStyle name="Связанная ячейка 6" xfId="602"/>
    <cellStyle name="Связанная ячейка 7" xfId="603"/>
    <cellStyle name="Связанная ячейка 8" xfId="604"/>
    <cellStyle name="Связанная ячейка 9" xfId="605"/>
    <cellStyle name="Текст предупреждения" xfId="606"/>
    <cellStyle name="Текст предупреждения 10" xfId="607"/>
    <cellStyle name="Текст предупреждения 11" xfId="608"/>
    <cellStyle name="Текст предупреждения 2" xfId="609"/>
    <cellStyle name="Текст предупреждения 3" xfId="610"/>
    <cellStyle name="Текст предупреждения 4" xfId="611"/>
    <cellStyle name="Текст предупреждения 5" xfId="612"/>
    <cellStyle name="Текст предупреждения 6" xfId="613"/>
    <cellStyle name="Текст предупреждения 7" xfId="614"/>
    <cellStyle name="Текст предупреждения 8" xfId="615"/>
    <cellStyle name="Текст предупреждения 9" xfId="616"/>
    <cellStyle name="Comma" xfId="617"/>
    <cellStyle name="Comma [0]" xfId="618"/>
    <cellStyle name="Финансовый 2" xfId="619"/>
    <cellStyle name="Финансовый 2 10" xfId="620"/>
    <cellStyle name="Финансовый 2 11" xfId="621"/>
    <cellStyle name="Финансовый 2 12" xfId="622"/>
    <cellStyle name="Финансовый 2 12 2" xfId="623"/>
    <cellStyle name="Финансовый 2 13" xfId="624"/>
    <cellStyle name="Финансовый 2 14" xfId="625"/>
    <cellStyle name="Финансовый 2 15" xfId="626"/>
    <cellStyle name="Финансовый 2 16" xfId="627"/>
    <cellStyle name="Финансовый 2 17" xfId="628"/>
    <cellStyle name="Финансовый 2 18" xfId="629"/>
    <cellStyle name="Финансовый 2 2" xfId="630"/>
    <cellStyle name="Финансовый 2 2 2" xfId="631"/>
    <cellStyle name="Финансовый 2 2 3" xfId="632"/>
    <cellStyle name="Финансовый 2 2 4" xfId="633"/>
    <cellStyle name="Финансовый 2 3" xfId="634"/>
    <cellStyle name="Финансовый 2 3 2" xfId="635"/>
    <cellStyle name="Финансовый 2 3 3" xfId="636"/>
    <cellStyle name="Финансовый 2 4" xfId="637"/>
    <cellStyle name="Финансовый 2 4 2" xfId="638"/>
    <cellStyle name="Финансовый 2 4 3" xfId="639"/>
    <cellStyle name="Финансовый 2 4 4" xfId="640"/>
    <cellStyle name="Финансовый 2 5" xfId="641"/>
    <cellStyle name="Финансовый 2 6" xfId="642"/>
    <cellStyle name="Финансовый 2 7" xfId="643"/>
    <cellStyle name="Финансовый 2 8" xfId="644"/>
    <cellStyle name="Финансовый 2 9" xfId="645"/>
    <cellStyle name="Финансовый 3" xfId="646"/>
    <cellStyle name="Финансовый 3 2" xfId="647"/>
    <cellStyle name="Финансовый 3 3" xfId="648"/>
    <cellStyle name="Финансовый 4" xfId="649"/>
    <cellStyle name="Финансовый 5" xfId="650"/>
    <cellStyle name="Хороший" xfId="651"/>
    <cellStyle name="Хороший 10" xfId="652"/>
    <cellStyle name="Хороший 11" xfId="653"/>
    <cellStyle name="Хороший 2" xfId="654"/>
    <cellStyle name="Хороший 3" xfId="655"/>
    <cellStyle name="Хороший 4" xfId="656"/>
    <cellStyle name="Хороший 5" xfId="657"/>
    <cellStyle name="Хороший 6" xfId="658"/>
    <cellStyle name="Хороший 7" xfId="659"/>
    <cellStyle name="Хороший 8" xfId="660"/>
    <cellStyle name="Хороший 9" xfId="6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81"/>
  <sheetViews>
    <sheetView tabSelected="1" zoomScalePageLayoutView="0" workbookViewId="0" topLeftCell="A58">
      <selection activeCell="C6" sqref="C6"/>
    </sheetView>
  </sheetViews>
  <sheetFormatPr defaultColWidth="8.88671875" defaultRowHeight="18.75"/>
  <cols>
    <col min="1" max="1" width="26.3359375" style="5" customWidth="1"/>
    <col min="2" max="7" width="8.88671875" style="5" customWidth="1"/>
    <col min="8" max="8" width="7.10546875" style="5" customWidth="1"/>
    <col min="9" max="9" width="7.21484375" style="5" customWidth="1"/>
    <col min="10" max="16384" width="8.88671875" style="5" customWidth="1"/>
  </cols>
  <sheetData>
    <row r="1" spans="1:31" ht="71.25" customHeight="1">
      <c r="A1" s="41" t="s">
        <v>36</v>
      </c>
      <c r="B1" s="42"/>
      <c r="C1" s="42"/>
      <c r="D1" s="42"/>
      <c r="E1" s="43"/>
      <c r="F1" s="43"/>
      <c r="G1" s="43"/>
      <c r="H1" s="43"/>
      <c r="I1" s="43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  <c r="AE1" s="3"/>
    </row>
    <row r="2" spans="1:31" ht="9" customHeight="1" thickBot="1">
      <c r="A2" s="41"/>
      <c r="B2" s="44"/>
      <c r="C2" s="44"/>
      <c r="D2" s="44"/>
      <c r="E2" s="44"/>
      <c r="F2" s="44"/>
      <c r="G2" s="44"/>
      <c r="H2" s="44"/>
      <c r="I2" s="44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  <c r="AE2" s="3"/>
    </row>
    <row r="3" spans="1:31" ht="15.75">
      <c r="A3" s="45" t="s">
        <v>34</v>
      </c>
      <c r="B3" s="6">
        <v>2015</v>
      </c>
      <c r="C3" s="6">
        <v>2016</v>
      </c>
      <c r="D3" s="6">
        <v>2017</v>
      </c>
      <c r="E3" s="6">
        <v>2018</v>
      </c>
      <c r="F3" s="6">
        <v>2019</v>
      </c>
      <c r="G3" s="6">
        <v>2020</v>
      </c>
      <c r="H3" s="47" t="s">
        <v>37</v>
      </c>
      <c r="I3" s="49" t="s">
        <v>38</v>
      </c>
      <c r="J3" s="4"/>
      <c r="K3" s="7"/>
      <c r="L3" s="7"/>
      <c r="M3" s="7"/>
      <c r="N3" s="7"/>
      <c r="O3" s="7"/>
      <c r="P3" s="7"/>
      <c r="Q3" s="3"/>
      <c r="R3" s="3"/>
      <c r="S3" s="3"/>
      <c r="T3" s="3"/>
      <c r="U3" s="3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35.25" customHeight="1" thickBot="1">
      <c r="A4" s="46"/>
      <c r="B4" s="51" t="s">
        <v>0</v>
      </c>
      <c r="C4" s="51"/>
      <c r="D4" s="9" t="s">
        <v>1</v>
      </c>
      <c r="E4" s="51" t="s">
        <v>2</v>
      </c>
      <c r="F4" s="51"/>
      <c r="G4" s="51"/>
      <c r="H4" s="48"/>
      <c r="I4" s="50"/>
      <c r="J4" s="7"/>
      <c r="K4" s="7"/>
      <c r="L4" s="7"/>
      <c r="M4" s="7"/>
      <c r="N4" s="7"/>
      <c r="O4" s="7"/>
      <c r="P4" s="7"/>
      <c r="Q4" s="3"/>
      <c r="R4" s="3"/>
      <c r="S4" s="3"/>
      <c r="T4" s="3"/>
      <c r="U4" s="3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94.5">
      <c r="A5" s="10" t="s">
        <v>3</v>
      </c>
      <c r="B5" s="28">
        <v>10372.6</v>
      </c>
      <c r="C5" s="28">
        <v>10372.6</v>
      </c>
      <c r="D5" s="28">
        <v>11084</v>
      </c>
      <c r="E5" s="28">
        <v>11722.8</v>
      </c>
      <c r="F5" s="28">
        <v>12459.9</v>
      </c>
      <c r="G5" s="28">
        <v>15328</v>
      </c>
      <c r="H5" s="29">
        <f>E5/C5*100</f>
        <v>113.01698706206736</v>
      </c>
      <c r="I5" s="29">
        <f>G5/C5*100</f>
        <v>147.77394288799337</v>
      </c>
      <c r="J5" s="11"/>
      <c r="K5" s="12"/>
      <c r="L5" s="12"/>
      <c r="M5" s="12"/>
      <c r="N5" s="12"/>
      <c r="O5" s="12"/>
      <c r="P5" s="12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ht="15.75">
      <c r="A6" s="14" t="s">
        <v>6</v>
      </c>
      <c r="B6" s="37" t="s">
        <v>41</v>
      </c>
      <c r="C6" s="31">
        <f>C5/B5*100</f>
        <v>100</v>
      </c>
      <c r="D6" s="31">
        <f>D5/C5*100</f>
        <v>106.85845400381776</v>
      </c>
      <c r="E6" s="31">
        <f>E5/D5*100</f>
        <v>105.76326236015878</v>
      </c>
      <c r="F6" s="31">
        <f>F5/E5*100</f>
        <v>106.28774695465249</v>
      </c>
      <c r="G6" s="31">
        <f>G5/F5*100</f>
        <v>123.01864380934038</v>
      </c>
      <c r="H6" s="32"/>
      <c r="I6" s="32"/>
      <c r="J6" s="12"/>
      <c r="K6" s="12"/>
      <c r="L6" s="12"/>
      <c r="M6" s="12"/>
      <c r="N6" s="12"/>
      <c r="O6" s="12"/>
      <c r="P6" s="12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15.75">
      <c r="A7" s="15" t="s">
        <v>4</v>
      </c>
      <c r="B7" s="31"/>
      <c r="C7" s="31"/>
      <c r="D7" s="31"/>
      <c r="E7" s="31"/>
      <c r="F7" s="33"/>
      <c r="G7" s="33"/>
      <c r="H7" s="32"/>
      <c r="I7" s="32"/>
      <c r="J7" s="12"/>
      <c r="K7" s="12"/>
      <c r="L7" s="12"/>
      <c r="M7" s="12"/>
      <c r="N7" s="12"/>
      <c r="O7" s="12"/>
      <c r="P7" s="12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t="31.5">
      <c r="A8" s="16" t="s">
        <v>5</v>
      </c>
      <c r="B8" s="30">
        <v>10372.6</v>
      </c>
      <c r="C8" s="30">
        <v>9237.6</v>
      </c>
      <c r="D8" s="30">
        <v>9517.6</v>
      </c>
      <c r="E8" s="30">
        <v>10079.3</v>
      </c>
      <c r="F8" s="30">
        <v>10699.7</v>
      </c>
      <c r="G8" s="30">
        <v>13558.8</v>
      </c>
      <c r="H8" s="32">
        <f>E8/C8*100</f>
        <v>109.11167402788602</v>
      </c>
      <c r="I8" s="32">
        <f>G8/C8*100</f>
        <v>146.77838399584306</v>
      </c>
      <c r="J8" s="12"/>
      <c r="K8" s="12"/>
      <c r="L8" s="12"/>
      <c r="M8" s="12"/>
      <c r="N8" s="12"/>
      <c r="O8" s="12"/>
      <c r="P8" s="12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15.75">
      <c r="A9" s="17" t="s">
        <v>6</v>
      </c>
      <c r="B9" s="37" t="s">
        <v>41</v>
      </c>
      <c r="C9" s="31">
        <f>C8/B8*100</f>
        <v>89.05770973526405</v>
      </c>
      <c r="D9" s="31">
        <f>D8/C8*100</f>
        <v>103.03109032649174</v>
      </c>
      <c r="E9" s="31">
        <f>E8/D8*100</f>
        <v>105.90169790703538</v>
      </c>
      <c r="F9" s="31">
        <f>F8/E8*100</f>
        <v>106.15518934846668</v>
      </c>
      <c r="G9" s="31">
        <f>G8/F8*100</f>
        <v>126.72130994326942</v>
      </c>
      <c r="H9" s="32"/>
      <c r="I9" s="32"/>
      <c r="J9" s="12"/>
      <c r="K9" s="12"/>
      <c r="L9" s="12"/>
      <c r="M9" s="12"/>
      <c r="N9" s="12"/>
      <c r="O9" s="12"/>
      <c r="P9" s="12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16" ht="63">
      <c r="A10" s="18" t="s">
        <v>7</v>
      </c>
      <c r="B10" s="33">
        <v>13131.7</v>
      </c>
      <c r="C10" s="33">
        <v>14050.5</v>
      </c>
      <c r="D10" s="33">
        <v>14339.1</v>
      </c>
      <c r="E10" s="33">
        <v>15166.1</v>
      </c>
      <c r="F10" s="33">
        <v>15911.3</v>
      </c>
      <c r="G10" s="33">
        <v>16754.9</v>
      </c>
      <c r="H10" s="32">
        <v>107.9</v>
      </c>
      <c r="I10" s="32">
        <f>G10/C10*100</f>
        <v>119.24771360449806</v>
      </c>
      <c r="J10" s="12"/>
      <c r="K10" s="12"/>
      <c r="L10" s="12"/>
      <c r="M10" s="12"/>
      <c r="N10" s="12"/>
      <c r="O10" s="12"/>
      <c r="P10" s="12"/>
    </row>
    <row r="11" spans="1:16" ht="15.75">
      <c r="A11" s="14" t="s">
        <v>8</v>
      </c>
      <c r="B11" s="33">
        <v>102</v>
      </c>
      <c r="C11" s="33">
        <v>103.3</v>
      </c>
      <c r="D11" s="33">
        <v>98.4</v>
      </c>
      <c r="E11" s="33">
        <v>100.2</v>
      </c>
      <c r="F11" s="33">
        <v>101.4</v>
      </c>
      <c r="G11" s="33">
        <v>102</v>
      </c>
      <c r="H11" s="32">
        <v>98.6</v>
      </c>
      <c r="I11" s="32">
        <v>102</v>
      </c>
      <c r="J11" s="12"/>
      <c r="K11" s="12"/>
      <c r="L11" s="12"/>
      <c r="M11" s="12"/>
      <c r="N11" s="12"/>
      <c r="O11" s="12"/>
      <c r="P11" s="12"/>
    </row>
    <row r="12" spans="1:16" ht="126">
      <c r="A12" s="19" t="s">
        <v>42</v>
      </c>
      <c r="B12" s="33">
        <v>287.3</v>
      </c>
      <c r="C12" s="33">
        <v>288.7</v>
      </c>
      <c r="D12" s="33">
        <v>296.7</v>
      </c>
      <c r="E12" s="33">
        <v>297.5</v>
      </c>
      <c r="F12" s="33">
        <v>320</v>
      </c>
      <c r="G12" s="33">
        <v>345.3</v>
      </c>
      <c r="H12" s="32">
        <f>E12/C12*100</f>
        <v>103.04814686525805</v>
      </c>
      <c r="I12" s="32">
        <f>G12/C12*100</f>
        <v>119.60512642881883</v>
      </c>
      <c r="J12" s="12"/>
      <c r="K12" s="12"/>
      <c r="L12" s="12"/>
      <c r="M12" s="12"/>
      <c r="N12" s="12"/>
      <c r="O12" s="12"/>
      <c r="P12" s="12"/>
    </row>
    <row r="13" spans="1:16" ht="15.75">
      <c r="A13" s="14" t="s">
        <v>9</v>
      </c>
      <c r="B13" s="37" t="s">
        <v>41</v>
      </c>
      <c r="C13" s="31">
        <f>C12/B12*100</f>
        <v>100.48729550991993</v>
      </c>
      <c r="D13" s="31">
        <f>D12/C12*100</f>
        <v>102.77104260478005</v>
      </c>
      <c r="E13" s="31">
        <f>E12/D12*100</f>
        <v>100.26963262554769</v>
      </c>
      <c r="F13" s="31">
        <f>F12/E12*100</f>
        <v>107.56302521008404</v>
      </c>
      <c r="G13" s="31">
        <f>G12/F12*100</f>
        <v>107.90625</v>
      </c>
      <c r="H13" s="32"/>
      <c r="I13" s="32"/>
      <c r="J13" s="12"/>
      <c r="K13" s="12"/>
      <c r="L13" s="12"/>
      <c r="M13" s="12"/>
      <c r="N13" s="12"/>
      <c r="O13" s="12"/>
      <c r="P13" s="12"/>
    </row>
    <row r="14" spans="1:16" ht="15.75">
      <c r="A14" s="15" t="s">
        <v>4</v>
      </c>
      <c r="B14" s="31"/>
      <c r="C14" s="31"/>
      <c r="D14" s="31"/>
      <c r="E14" s="31"/>
      <c r="F14" s="33"/>
      <c r="G14" s="33"/>
      <c r="H14" s="32"/>
      <c r="I14" s="32"/>
      <c r="J14" s="12"/>
      <c r="K14" s="12"/>
      <c r="L14" s="12"/>
      <c r="M14" s="12"/>
      <c r="N14" s="12"/>
      <c r="O14" s="12"/>
      <c r="P14" s="12"/>
    </row>
    <row r="15" spans="1:16" ht="31.5">
      <c r="A15" s="16" t="s">
        <v>10</v>
      </c>
      <c r="B15" s="30">
        <v>105.4</v>
      </c>
      <c r="C15" s="30">
        <v>35.7</v>
      </c>
      <c r="D15" s="30">
        <v>27.5</v>
      </c>
      <c r="E15" s="30">
        <v>8.9</v>
      </c>
      <c r="F15" s="30">
        <v>9.4</v>
      </c>
      <c r="G15" s="30">
        <v>10</v>
      </c>
      <c r="H15" s="32">
        <f>E15/C15*100</f>
        <v>24.92997198879552</v>
      </c>
      <c r="I15" s="32">
        <f>G15/C15*100</f>
        <v>28.011204481792717</v>
      </c>
      <c r="J15" s="12"/>
      <c r="K15" s="12"/>
      <c r="L15" s="12"/>
      <c r="M15" s="12"/>
      <c r="N15" s="12"/>
      <c r="O15" s="12"/>
      <c r="P15" s="12"/>
    </row>
    <row r="16" spans="1:16" ht="15.75">
      <c r="A16" s="14" t="s">
        <v>6</v>
      </c>
      <c r="B16" s="37" t="s">
        <v>41</v>
      </c>
      <c r="C16" s="31">
        <f>C15/B15*100</f>
        <v>33.87096774193549</v>
      </c>
      <c r="D16" s="31">
        <f>D15/C15*100</f>
        <v>77.03081232492997</v>
      </c>
      <c r="E16" s="31">
        <f>E15/D15*100</f>
        <v>32.36363636363637</v>
      </c>
      <c r="F16" s="31">
        <f>F15/E15*100</f>
        <v>105.61797752808988</v>
      </c>
      <c r="G16" s="31">
        <f>G15/F15*100</f>
        <v>106.38297872340425</v>
      </c>
      <c r="H16" s="32"/>
      <c r="I16" s="32"/>
      <c r="J16" s="12"/>
      <c r="K16" s="12"/>
      <c r="L16" s="12"/>
      <c r="M16" s="12"/>
      <c r="N16" s="12"/>
      <c r="O16" s="12"/>
      <c r="P16" s="12"/>
    </row>
    <row r="17" spans="1:16" ht="47.25">
      <c r="A17" s="19" t="s">
        <v>11</v>
      </c>
      <c r="B17" s="33">
        <v>12044.9</v>
      </c>
      <c r="C17" s="33">
        <v>13943.1</v>
      </c>
      <c r="D17" s="33">
        <v>14979.1</v>
      </c>
      <c r="E17" s="33">
        <v>15873.9</v>
      </c>
      <c r="F17" s="33">
        <v>16970.7</v>
      </c>
      <c r="G17" s="33">
        <v>18266.6</v>
      </c>
      <c r="H17" s="32">
        <f>E17/C17*100</f>
        <v>113.84770961981194</v>
      </c>
      <c r="I17" s="32">
        <f>G17/C17*100</f>
        <v>131.0081689150906</v>
      </c>
      <c r="J17" s="12"/>
      <c r="K17" s="12"/>
      <c r="L17" s="12"/>
      <c r="M17" s="12"/>
      <c r="N17" s="12"/>
      <c r="O17" s="12"/>
      <c r="P17" s="12"/>
    </row>
    <row r="18" spans="1:16" ht="15.75">
      <c r="A18" s="14" t="s">
        <v>8</v>
      </c>
      <c r="B18" s="33">
        <v>94.5</v>
      </c>
      <c r="C18" s="33">
        <v>107.9</v>
      </c>
      <c r="D18" s="33">
        <v>104.2</v>
      </c>
      <c r="E18" s="33">
        <v>101.8</v>
      </c>
      <c r="F18" s="33">
        <v>102.6</v>
      </c>
      <c r="G18" s="33">
        <v>103.1</v>
      </c>
      <c r="H18" s="32">
        <v>106.1</v>
      </c>
      <c r="I18" s="32">
        <v>112.2</v>
      </c>
      <c r="J18" s="12"/>
      <c r="K18" s="12"/>
      <c r="L18" s="12"/>
      <c r="M18" s="12"/>
      <c r="N18" s="12"/>
      <c r="O18" s="12"/>
      <c r="P18" s="12"/>
    </row>
    <row r="19" spans="1:16" ht="15.75">
      <c r="A19" s="15" t="s">
        <v>4</v>
      </c>
      <c r="B19" s="31"/>
      <c r="C19" s="31"/>
      <c r="D19" s="31"/>
      <c r="E19" s="31"/>
      <c r="F19" s="33"/>
      <c r="G19" s="33"/>
      <c r="H19" s="32"/>
      <c r="I19" s="32"/>
      <c r="J19" s="12"/>
      <c r="K19" s="12"/>
      <c r="L19" s="12"/>
      <c r="M19" s="12"/>
      <c r="N19" s="12"/>
      <c r="O19" s="12"/>
      <c r="P19" s="12"/>
    </row>
    <row r="20" spans="1:16" ht="31.5">
      <c r="A20" s="16" t="s">
        <v>12</v>
      </c>
      <c r="B20" s="33">
        <v>3709.2</v>
      </c>
      <c r="C20" s="33">
        <v>4224.5</v>
      </c>
      <c r="D20" s="33">
        <v>4651.6</v>
      </c>
      <c r="E20" s="33">
        <v>4963.4</v>
      </c>
      <c r="F20" s="33">
        <v>5332.2</v>
      </c>
      <c r="G20" s="33">
        <v>5756.1</v>
      </c>
      <c r="H20" s="32">
        <f>E20/C20*100</f>
        <v>117.49082731684221</v>
      </c>
      <c r="I20" s="32">
        <f>G20/C20*100</f>
        <v>136.25517812758906</v>
      </c>
      <c r="J20" s="12"/>
      <c r="K20" s="12"/>
      <c r="L20" s="12"/>
      <c r="M20" s="12"/>
      <c r="N20" s="12"/>
      <c r="O20" s="12"/>
      <c r="P20" s="12"/>
    </row>
    <row r="21" spans="1:16" ht="15.75">
      <c r="A21" s="14" t="s">
        <v>8</v>
      </c>
      <c r="B21" s="33">
        <v>106.5</v>
      </c>
      <c r="C21" s="33">
        <v>104.1</v>
      </c>
      <c r="D21" s="33">
        <v>106.8</v>
      </c>
      <c r="E21" s="33">
        <v>102.5</v>
      </c>
      <c r="F21" s="33">
        <v>103.1</v>
      </c>
      <c r="G21" s="33">
        <v>103.4</v>
      </c>
      <c r="H21" s="32">
        <v>109.5</v>
      </c>
      <c r="I21" s="32">
        <v>116.7</v>
      </c>
      <c r="J21" s="12"/>
      <c r="K21" s="12"/>
      <c r="L21" s="12"/>
      <c r="M21" s="12"/>
      <c r="N21" s="12"/>
      <c r="O21" s="12"/>
      <c r="P21" s="12"/>
    </row>
    <row r="22" spans="1:16" ht="63">
      <c r="A22" s="19" t="s">
        <v>13</v>
      </c>
      <c r="B22" s="33">
        <v>237.6</v>
      </c>
      <c r="C22" s="33">
        <v>252.7</v>
      </c>
      <c r="D22" s="33">
        <v>257.8</v>
      </c>
      <c r="E22" s="33">
        <v>272.7</v>
      </c>
      <c r="F22" s="33">
        <v>287.9</v>
      </c>
      <c r="G22" s="33">
        <v>305.4</v>
      </c>
      <c r="H22" s="32">
        <f>E22/C22*100</f>
        <v>107.91452314998023</v>
      </c>
      <c r="I22" s="32">
        <f>G22/C22*100</f>
        <v>120.85476850019785</v>
      </c>
      <c r="J22" s="12"/>
      <c r="K22" s="12"/>
      <c r="L22" s="12"/>
      <c r="M22" s="12"/>
      <c r="N22" s="12"/>
      <c r="O22" s="12"/>
      <c r="P22" s="12"/>
    </row>
    <row r="23" spans="1:16" ht="15.75">
      <c r="A23" s="14" t="s">
        <v>8</v>
      </c>
      <c r="B23" s="33">
        <v>97.3</v>
      </c>
      <c r="C23" s="33">
        <v>100.2</v>
      </c>
      <c r="D23" s="33">
        <v>101.4</v>
      </c>
      <c r="E23" s="33">
        <v>101.6</v>
      </c>
      <c r="F23" s="33">
        <v>102</v>
      </c>
      <c r="G23" s="33">
        <v>102.4</v>
      </c>
      <c r="H23" s="32">
        <v>103</v>
      </c>
      <c r="I23" s="32">
        <v>107.6</v>
      </c>
      <c r="J23" s="12"/>
      <c r="K23" s="12"/>
      <c r="L23" s="12"/>
      <c r="M23" s="12"/>
      <c r="N23" s="12"/>
      <c r="O23" s="12"/>
      <c r="P23" s="12"/>
    </row>
    <row r="24" spans="1:16" ht="15.75">
      <c r="A24" s="15" t="s">
        <v>4</v>
      </c>
      <c r="B24" s="31"/>
      <c r="C24" s="31"/>
      <c r="D24" s="31"/>
      <c r="E24" s="31"/>
      <c r="F24" s="33"/>
      <c r="G24" s="33"/>
      <c r="H24" s="32"/>
      <c r="I24" s="32"/>
      <c r="J24" s="12"/>
      <c r="K24" s="12"/>
      <c r="L24" s="12"/>
      <c r="M24" s="12"/>
      <c r="N24" s="12"/>
      <c r="O24" s="12"/>
      <c r="P24" s="12"/>
    </row>
    <row r="25" spans="1:16" ht="31.5">
      <c r="A25" s="16" t="s">
        <v>12</v>
      </c>
      <c r="B25" s="33">
        <v>19.7</v>
      </c>
      <c r="C25" s="33">
        <v>20</v>
      </c>
      <c r="D25" s="33">
        <v>20.7</v>
      </c>
      <c r="E25" s="33">
        <v>21.7</v>
      </c>
      <c r="F25" s="33">
        <v>22.8</v>
      </c>
      <c r="G25" s="33">
        <v>24.1</v>
      </c>
      <c r="H25" s="32">
        <f>E25/C25*100</f>
        <v>108.5</v>
      </c>
      <c r="I25" s="32">
        <f>G25/C25*100</f>
        <v>120.5</v>
      </c>
      <c r="J25" s="12"/>
      <c r="K25" s="12"/>
      <c r="L25" s="12"/>
      <c r="M25" s="12"/>
      <c r="N25" s="12"/>
      <c r="O25" s="12"/>
      <c r="P25" s="12"/>
    </row>
    <row r="26" spans="1:16" ht="15.75">
      <c r="A26" s="14" t="s">
        <v>8</v>
      </c>
      <c r="B26" s="33">
        <v>88.5</v>
      </c>
      <c r="C26" s="33">
        <v>81.9</v>
      </c>
      <c r="D26" s="33">
        <v>102.7</v>
      </c>
      <c r="E26" s="33">
        <v>100.7</v>
      </c>
      <c r="F26" s="33">
        <v>101.5</v>
      </c>
      <c r="G26" s="33">
        <v>102</v>
      </c>
      <c r="H26" s="32">
        <v>103.4</v>
      </c>
      <c r="I26" s="32">
        <v>107.1</v>
      </c>
      <c r="J26" s="12"/>
      <c r="K26" s="12"/>
      <c r="L26" s="12"/>
      <c r="M26" s="12"/>
      <c r="N26" s="12"/>
      <c r="O26" s="12"/>
      <c r="P26" s="12"/>
    </row>
    <row r="27" spans="1:16" ht="110.25">
      <c r="A27" s="20" t="s">
        <v>14</v>
      </c>
      <c r="B27" s="33">
        <v>1629.3</v>
      </c>
      <c r="C27" s="33">
        <v>2283.7</v>
      </c>
      <c r="D27" s="33">
        <v>1712.2</v>
      </c>
      <c r="E27" s="33">
        <v>1792.8</v>
      </c>
      <c r="F27" s="33">
        <v>1998.6</v>
      </c>
      <c r="G27" s="33">
        <v>2275.1</v>
      </c>
      <c r="H27" s="32">
        <f>E27/C27*100</f>
        <v>78.50418181022026</v>
      </c>
      <c r="I27" s="32">
        <f>G27/C27*100</f>
        <v>99.62341813723344</v>
      </c>
      <c r="J27" s="12"/>
      <c r="K27" s="12"/>
      <c r="L27" s="12"/>
      <c r="M27" s="12"/>
      <c r="N27" s="12"/>
      <c r="O27" s="12"/>
      <c r="P27" s="12"/>
    </row>
    <row r="28" spans="1:16" ht="15.75">
      <c r="A28" s="14" t="s">
        <v>8</v>
      </c>
      <c r="B28" s="33">
        <v>60.9</v>
      </c>
      <c r="C28" s="33">
        <v>135.6</v>
      </c>
      <c r="D28" s="33">
        <v>71.2</v>
      </c>
      <c r="E28" s="33">
        <v>100.2</v>
      </c>
      <c r="F28" s="33">
        <v>106.8</v>
      </c>
      <c r="G28" s="33">
        <v>109.4</v>
      </c>
      <c r="H28" s="32">
        <v>71.3</v>
      </c>
      <c r="I28" s="32">
        <v>83.4</v>
      </c>
      <c r="J28" s="12"/>
      <c r="K28" s="12"/>
      <c r="L28" s="12"/>
      <c r="M28" s="12"/>
      <c r="N28" s="12"/>
      <c r="O28" s="12"/>
      <c r="P28" s="12"/>
    </row>
    <row r="29" spans="1:16" ht="15.75">
      <c r="A29" s="15" t="s">
        <v>4</v>
      </c>
      <c r="B29" s="31"/>
      <c r="C29" s="31"/>
      <c r="D29" s="31"/>
      <c r="E29" s="31"/>
      <c r="F29" s="33"/>
      <c r="G29" s="33"/>
      <c r="H29" s="32"/>
      <c r="I29" s="32"/>
      <c r="J29" s="12"/>
      <c r="K29" s="12"/>
      <c r="L29" s="12"/>
      <c r="M29" s="12"/>
      <c r="N29" s="12"/>
      <c r="O29" s="12"/>
      <c r="P29" s="12"/>
    </row>
    <row r="30" spans="1:16" ht="31.5">
      <c r="A30" s="16" t="s">
        <v>12</v>
      </c>
      <c r="B30" s="33">
        <v>1217</v>
      </c>
      <c r="C30" s="33">
        <v>1914.5</v>
      </c>
      <c r="D30" s="33">
        <v>1341.2</v>
      </c>
      <c r="E30" s="33">
        <v>1413.2</v>
      </c>
      <c r="F30" s="33">
        <v>1605.1</v>
      </c>
      <c r="G30" s="33">
        <v>1861.4</v>
      </c>
      <c r="H30" s="32">
        <f>E30/C30*100</f>
        <v>73.81561765474014</v>
      </c>
      <c r="I30" s="32">
        <f>G30/C30*100</f>
        <v>97.22642987725256</v>
      </c>
      <c r="J30" s="12"/>
      <c r="K30" s="12"/>
      <c r="L30" s="12"/>
      <c r="M30" s="12"/>
      <c r="N30" s="12"/>
      <c r="O30" s="12"/>
      <c r="P30" s="12"/>
    </row>
    <row r="31" spans="1:16" ht="15.75">
      <c r="A31" s="14" t="s">
        <v>8</v>
      </c>
      <c r="B31" s="33">
        <v>167.1</v>
      </c>
      <c r="C31" s="33">
        <v>152.1</v>
      </c>
      <c r="D31" s="33">
        <v>66.5</v>
      </c>
      <c r="E31" s="33">
        <v>100.8</v>
      </c>
      <c r="F31" s="33">
        <v>108.8</v>
      </c>
      <c r="G31" s="33">
        <v>111.4</v>
      </c>
      <c r="H31" s="32">
        <v>67</v>
      </c>
      <c r="I31" s="32">
        <v>81.2</v>
      </c>
      <c r="J31" s="12"/>
      <c r="K31" s="12"/>
      <c r="L31" s="12"/>
      <c r="M31" s="12"/>
      <c r="N31" s="12"/>
      <c r="O31" s="12"/>
      <c r="P31" s="12"/>
    </row>
    <row r="32" spans="1:16" ht="94.5">
      <c r="A32" s="20" t="s">
        <v>15</v>
      </c>
      <c r="B32" s="33">
        <v>667</v>
      </c>
      <c r="C32" s="33">
        <v>825.8</v>
      </c>
      <c r="D32" s="33">
        <v>898</v>
      </c>
      <c r="E32" s="33">
        <v>958.3</v>
      </c>
      <c r="F32" s="33">
        <v>1028.9</v>
      </c>
      <c r="G32" s="33">
        <v>1121.1</v>
      </c>
      <c r="H32" s="32">
        <f>E32/C32*100</f>
        <v>116.04504722693146</v>
      </c>
      <c r="I32" s="32">
        <f>G32/C32*100</f>
        <v>135.75926374424802</v>
      </c>
      <c r="J32" s="12"/>
      <c r="K32" s="12"/>
      <c r="L32" s="12"/>
      <c r="M32" s="12"/>
      <c r="N32" s="12"/>
      <c r="O32" s="12"/>
      <c r="P32" s="12"/>
    </row>
    <row r="33" spans="1:16" ht="15.75">
      <c r="A33" s="21" t="s">
        <v>8</v>
      </c>
      <c r="B33" s="33">
        <v>59.9</v>
      </c>
      <c r="C33" s="33">
        <v>123.7</v>
      </c>
      <c r="D33" s="33">
        <v>100.2</v>
      </c>
      <c r="E33" s="33">
        <v>101.7</v>
      </c>
      <c r="F33" s="33">
        <v>102.3</v>
      </c>
      <c r="G33" s="33">
        <v>104</v>
      </c>
      <c r="H33" s="32">
        <v>101.9</v>
      </c>
      <c r="I33" s="32">
        <v>108.4</v>
      </c>
      <c r="J33" s="12"/>
      <c r="K33" s="12"/>
      <c r="L33" s="12"/>
      <c r="M33" s="12"/>
      <c r="N33" s="12"/>
      <c r="O33" s="12"/>
      <c r="P33" s="12"/>
    </row>
    <row r="34" spans="1:16" ht="15.75">
      <c r="A34" s="15" t="s">
        <v>4</v>
      </c>
      <c r="B34" s="31"/>
      <c r="C34" s="31"/>
      <c r="D34" s="31"/>
      <c r="E34" s="31"/>
      <c r="F34" s="33"/>
      <c r="G34" s="33"/>
      <c r="H34" s="32"/>
      <c r="I34" s="32"/>
      <c r="J34" s="12"/>
      <c r="K34" s="12"/>
      <c r="L34" s="12"/>
      <c r="M34" s="12"/>
      <c r="N34" s="12"/>
      <c r="O34" s="12"/>
      <c r="P34" s="12"/>
    </row>
    <row r="35" spans="1:16" ht="31.5">
      <c r="A35" s="16" t="s">
        <v>12</v>
      </c>
      <c r="B35" s="33">
        <v>289.1</v>
      </c>
      <c r="C35" s="33">
        <v>444.5</v>
      </c>
      <c r="D35" s="33">
        <v>35.4</v>
      </c>
      <c r="E35" s="33">
        <v>38.4</v>
      </c>
      <c r="F35" s="33">
        <v>42.3</v>
      </c>
      <c r="G35" s="33">
        <v>47.4</v>
      </c>
      <c r="H35" s="32">
        <f>E35/C35*100</f>
        <v>8.638920134983127</v>
      </c>
      <c r="I35" s="32">
        <f>G35/C35*100</f>
        <v>10.663667041619798</v>
      </c>
      <c r="J35" s="12"/>
      <c r="K35" s="12"/>
      <c r="L35" s="12"/>
      <c r="M35" s="12"/>
      <c r="N35" s="12"/>
      <c r="O35" s="12"/>
      <c r="P35" s="12"/>
    </row>
    <row r="36" spans="1:16" ht="15.75">
      <c r="A36" s="14" t="s">
        <v>8</v>
      </c>
      <c r="B36" s="33">
        <v>45.8</v>
      </c>
      <c r="C36" s="33">
        <v>153.6</v>
      </c>
      <c r="D36" s="33">
        <v>7.3</v>
      </c>
      <c r="E36" s="33">
        <v>103.4</v>
      </c>
      <c r="F36" s="33">
        <v>104.9</v>
      </c>
      <c r="G36" s="33">
        <v>106.9</v>
      </c>
      <c r="H36" s="32">
        <v>7.5</v>
      </c>
      <c r="I36" s="32">
        <v>8.5</v>
      </c>
      <c r="J36" s="12"/>
      <c r="K36" s="12"/>
      <c r="L36" s="12"/>
      <c r="M36" s="12"/>
      <c r="N36" s="12"/>
      <c r="O36" s="12"/>
      <c r="P36" s="12"/>
    </row>
    <row r="37" spans="1:16" ht="94.5">
      <c r="A37" s="22" t="s">
        <v>16</v>
      </c>
      <c r="B37" s="34">
        <v>18</v>
      </c>
      <c r="C37" s="34">
        <v>18.2</v>
      </c>
      <c r="D37" s="34">
        <v>18.3</v>
      </c>
      <c r="E37" s="34">
        <v>18.8</v>
      </c>
      <c r="F37" s="34">
        <v>19.4</v>
      </c>
      <c r="G37" s="34">
        <v>20.1</v>
      </c>
      <c r="H37" s="32">
        <f>E37/C37*100</f>
        <v>103.29670329670331</v>
      </c>
      <c r="I37" s="32">
        <f>G37/C37*100</f>
        <v>110.43956043956045</v>
      </c>
      <c r="J37" s="12"/>
      <c r="K37" s="12"/>
      <c r="L37" s="12"/>
      <c r="M37" s="12"/>
      <c r="N37" s="12"/>
      <c r="O37" s="12"/>
      <c r="P37" s="12"/>
    </row>
    <row r="38" spans="1:16" ht="15.75">
      <c r="A38" s="21" t="s">
        <v>8</v>
      </c>
      <c r="B38" s="34">
        <v>63.4</v>
      </c>
      <c r="C38" s="34">
        <v>102.1</v>
      </c>
      <c r="D38" s="34">
        <v>100.2</v>
      </c>
      <c r="E38" s="34">
        <v>101</v>
      </c>
      <c r="F38" s="34">
        <v>101.3</v>
      </c>
      <c r="G38" s="34">
        <v>101.5</v>
      </c>
      <c r="H38" s="32">
        <v>101.2</v>
      </c>
      <c r="I38" s="32">
        <v>104.1</v>
      </c>
      <c r="J38" s="12"/>
      <c r="K38" s="12"/>
      <c r="L38" s="12"/>
      <c r="M38" s="12"/>
      <c r="N38" s="12"/>
      <c r="O38" s="12"/>
      <c r="P38" s="12"/>
    </row>
    <row r="39" spans="1:16" ht="15.75">
      <c r="A39" s="15" t="s">
        <v>4</v>
      </c>
      <c r="B39" s="31"/>
      <c r="C39" s="31"/>
      <c r="D39" s="31"/>
      <c r="E39" s="31"/>
      <c r="F39" s="33"/>
      <c r="G39" s="33"/>
      <c r="H39" s="32"/>
      <c r="I39" s="32"/>
      <c r="J39" s="12"/>
      <c r="K39" s="12"/>
      <c r="L39" s="12"/>
      <c r="M39" s="12"/>
      <c r="N39" s="12"/>
      <c r="O39" s="12"/>
      <c r="P39" s="12"/>
    </row>
    <row r="40" spans="1:16" ht="31.5">
      <c r="A40" s="16" t="s">
        <v>17</v>
      </c>
      <c r="B40" s="34">
        <v>18</v>
      </c>
      <c r="C40" s="34">
        <v>18.2</v>
      </c>
      <c r="D40" s="34">
        <v>18.3</v>
      </c>
      <c r="E40" s="34">
        <v>18.8</v>
      </c>
      <c r="F40" s="34">
        <v>19.4</v>
      </c>
      <c r="G40" s="34">
        <v>20.1</v>
      </c>
      <c r="H40" s="32">
        <f>E40/C40*100</f>
        <v>103.29670329670331</v>
      </c>
      <c r="I40" s="32">
        <f>G40/C40*100</f>
        <v>110.43956043956045</v>
      </c>
      <c r="J40" s="12"/>
      <c r="K40" s="12"/>
      <c r="L40" s="12"/>
      <c r="M40" s="12"/>
      <c r="N40" s="12"/>
      <c r="O40" s="12"/>
      <c r="P40" s="12"/>
    </row>
    <row r="41" spans="1:16" ht="15.75">
      <c r="A41" s="21" t="s">
        <v>8</v>
      </c>
      <c r="B41" s="34">
        <v>63.4</v>
      </c>
      <c r="C41" s="34">
        <v>102.1</v>
      </c>
      <c r="D41" s="34">
        <v>100.2</v>
      </c>
      <c r="E41" s="34">
        <v>101</v>
      </c>
      <c r="F41" s="34">
        <v>101.3</v>
      </c>
      <c r="G41" s="34">
        <v>101.5</v>
      </c>
      <c r="H41" s="32">
        <v>101.2</v>
      </c>
      <c r="I41" s="32">
        <v>104.1</v>
      </c>
      <c r="J41" s="12"/>
      <c r="K41" s="12"/>
      <c r="L41" s="12"/>
      <c r="M41" s="12"/>
      <c r="N41" s="12"/>
      <c r="O41" s="12"/>
      <c r="P41" s="12"/>
    </row>
    <row r="42" spans="1:16" ht="94.5">
      <c r="A42" s="20" t="s">
        <v>18</v>
      </c>
      <c r="B42" s="33">
        <v>0.9</v>
      </c>
      <c r="C42" s="33">
        <v>0.9</v>
      </c>
      <c r="D42" s="33">
        <v>0.9</v>
      </c>
      <c r="E42" s="33">
        <v>0.9</v>
      </c>
      <c r="F42" s="33">
        <v>0.9</v>
      </c>
      <c r="G42" s="33">
        <v>0.9</v>
      </c>
      <c r="H42" s="32" t="s">
        <v>35</v>
      </c>
      <c r="I42" s="32" t="s">
        <v>35</v>
      </c>
      <c r="J42" s="12"/>
      <c r="K42" s="12"/>
      <c r="L42" s="12"/>
      <c r="M42" s="12"/>
      <c r="N42" s="12"/>
      <c r="O42" s="12"/>
      <c r="P42" s="12"/>
    </row>
    <row r="43" spans="1:16" ht="63">
      <c r="A43" s="19" t="s">
        <v>19</v>
      </c>
      <c r="B43" s="33">
        <f>B48-B53</f>
        <v>2491.8999999999996</v>
      </c>
      <c r="C43" s="33">
        <f>C48-C53</f>
        <v>3525.5999999999995</v>
      </c>
      <c r="D43" s="33">
        <v>813.6</v>
      </c>
      <c r="E43" s="33">
        <f>E48-E53</f>
        <v>1334.9</v>
      </c>
      <c r="F43" s="33">
        <f>F48-F53</f>
        <v>1933.2</v>
      </c>
      <c r="G43" s="33">
        <v>2410.5</v>
      </c>
      <c r="H43" s="32">
        <v>37.9</v>
      </c>
      <c r="I43" s="32">
        <v>68.4</v>
      </c>
      <c r="J43" s="12"/>
      <c r="K43" s="12"/>
      <c r="L43" s="12"/>
      <c r="M43" s="12"/>
      <c r="N43" s="12"/>
      <c r="O43" s="12"/>
      <c r="P43" s="12"/>
    </row>
    <row r="44" spans="1:16" ht="15.75">
      <c r="A44" s="14" t="s">
        <v>20</v>
      </c>
      <c r="B44" s="37" t="s">
        <v>35</v>
      </c>
      <c r="C44" s="31">
        <f>C43/B43*100</f>
        <v>141.4824029856736</v>
      </c>
      <c r="D44" s="31">
        <f>D43/C43*100</f>
        <v>23.07692307692308</v>
      </c>
      <c r="E44" s="31">
        <f>E43/D43*100</f>
        <v>164.07325467059982</v>
      </c>
      <c r="F44" s="31">
        <f>F43/E43*100</f>
        <v>144.81983669188702</v>
      </c>
      <c r="G44" s="31">
        <f>G43/F43*100</f>
        <v>124.68963376784605</v>
      </c>
      <c r="H44" s="32"/>
      <c r="I44" s="32"/>
      <c r="J44" s="12"/>
      <c r="K44" s="12"/>
      <c r="L44" s="12"/>
      <c r="M44" s="12"/>
      <c r="N44" s="12"/>
      <c r="O44" s="12"/>
      <c r="P44" s="12"/>
    </row>
    <row r="45" spans="1:16" ht="15.75">
      <c r="A45" s="15" t="s">
        <v>4</v>
      </c>
      <c r="B45" s="31"/>
      <c r="C45" s="31"/>
      <c r="D45" s="31"/>
      <c r="E45" s="31"/>
      <c r="F45" s="33"/>
      <c r="G45" s="33"/>
      <c r="H45" s="32"/>
      <c r="I45" s="32"/>
      <c r="J45" s="12"/>
      <c r="K45" s="12"/>
      <c r="L45" s="12"/>
      <c r="M45" s="12"/>
      <c r="N45" s="12"/>
      <c r="O45" s="12"/>
      <c r="P45" s="12"/>
    </row>
    <row r="46" spans="1:16" ht="31.5">
      <c r="A46" s="16" t="s">
        <v>10</v>
      </c>
      <c r="B46" s="33">
        <v>2683.5</v>
      </c>
      <c r="C46" s="33">
        <v>3537.8</v>
      </c>
      <c r="D46" s="33">
        <v>953.1</v>
      </c>
      <c r="E46" s="33">
        <f>E51-E56</f>
        <v>1436.7</v>
      </c>
      <c r="F46" s="33">
        <f>F51-F56</f>
        <v>1672.3000000000002</v>
      </c>
      <c r="G46" s="33">
        <v>1916.7</v>
      </c>
      <c r="H46" s="32">
        <v>40.6</v>
      </c>
      <c r="I46" s="32">
        <v>54.2</v>
      </c>
      <c r="J46" s="12"/>
      <c r="K46" s="12"/>
      <c r="L46" s="12"/>
      <c r="M46" s="12"/>
      <c r="N46" s="12"/>
      <c r="O46" s="12"/>
      <c r="P46" s="12"/>
    </row>
    <row r="47" spans="1:16" ht="15.75">
      <c r="A47" s="14" t="s">
        <v>6</v>
      </c>
      <c r="B47" s="37" t="s">
        <v>35</v>
      </c>
      <c r="C47" s="31">
        <f>C46/B46*100</f>
        <v>131.83528973355695</v>
      </c>
      <c r="D47" s="31">
        <f>D46/C46*100</f>
        <v>26.940471479450505</v>
      </c>
      <c r="E47" s="31">
        <f>E46/D46*100</f>
        <v>150.73969153289266</v>
      </c>
      <c r="F47" s="31">
        <f>F46/E46*100</f>
        <v>116.39869144567412</v>
      </c>
      <c r="G47" s="31">
        <f>G46/F46*100</f>
        <v>114.61460264306642</v>
      </c>
      <c r="H47" s="32"/>
      <c r="I47" s="32"/>
      <c r="J47" s="12"/>
      <c r="K47" s="12"/>
      <c r="L47" s="12"/>
      <c r="M47" s="12"/>
      <c r="N47" s="12"/>
      <c r="O47" s="12"/>
      <c r="P47" s="12"/>
    </row>
    <row r="48" spans="1:16" ht="63">
      <c r="A48" s="19" t="s">
        <v>21</v>
      </c>
      <c r="B48" s="33">
        <v>5098.4</v>
      </c>
      <c r="C48" s="33">
        <v>4818.4</v>
      </c>
      <c r="D48" s="33">
        <v>1985.9</v>
      </c>
      <c r="E48" s="33">
        <v>2146.5</v>
      </c>
      <c r="F48" s="33">
        <v>2341.4</v>
      </c>
      <c r="G48" s="33">
        <v>2577</v>
      </c>
      <c r="H48" s="32">
        <f>E48/C48*100</f>
        <v>44.547982732857385</v>
      </c>
      <c r="I48" s="32">
        <f>G48/C48*100</f>
        <v>53.48248381205379</v>
      </c>
      <c r="J48" s="12"/>
      <c r="K48" s="12"/>
      <c r="L48" s="12"/>
      <c r="M48" s="12"/>
      <c r="N48" s="12"/>
      <c r="O48" s="12"/>
      <c r="P48" s="12"/>
    </row>
    <row r="49" spans="1:16" ht="15.75">
      <c r="A49" s="14" t="s">
        <v>20</v>
      </c>
      <c r="B49" s="37" t="s">
        <v>41</v>
      </c>
      <c r="C49" s="31">
        <f>C48/B48*100</f>
        <v>94.50808096657775</v>
      </c>
      <c r="D49" s="31">
        <f>D48/C48*100</f>
        <v>41.214926116553215</v>
      </c>
      <c r="E49" s="31">
        <f>E48/D48*100</f>
        <v>108.08701344478573</v>
      </c>
      <c r="F49" s="31">
        <f>F48/E48*100</f>
        <v>109.07989750757048</v>
      </c>
      <c r="G49" s="31">
        <f>G48/F48*100</f>
        <v>110.06235585547108</v>
      </c>
      <c r="H49" s="32"/>
      <c r="I49" s="32"/>
      <c r="J49" s="12"/>
      <c r="K49" s="12"/>
      <c r="L49" s="12"/>
      <c r="M49" s="12"/>
      <c r="N49" s="12"/>
      <c r="O49" s="12"/>
      <c r="P49" s="12"/>
    </row>
    <row r="50" spans="1:16" ht="15.75">
      <c r="A50" s="15" t="s">
        <v>4</v>
      </c>
      <c r="B50" s="31"/>
      <c r="C50" s="31"/>
      <c r="D50" s="31"/>
      <c r="E50" s="31"/>
      <c r="F50" s="33"/>
      <c r="G50" s="33"/>
      <c r="H50" s="32"/>
      <c r="I50" s="32"/>
      <c r="J50" s="12"/>
      <c r="K50" s="12"/>
      <c r="L50" s="12"/>
      <c r="M50" s="12"/>
      <c r="N50" s="12"/>
      <c r="O50" s="12"/>
      <c r="P50" s="12"/>
    </row>
    <row r="51" spans="1:16" ht="31.5">
      <c r="A51" s="16" t="s">
        <v>10</v>
      </c>
      <c r="B51" s="33">
        <v>4535.5</v>
      </c>
      <c r="C51" s="33">
        <v>4034.8</v>
      </c>
      <c r="D51" s="33">
        <v>1447.1</v>
      </c>
      <c r="E51" s="33">
        <v>1578.9</v>
      </c>
      <c r="F51" s="33">
        <v>1743.9</v>
      </c>
      <c r="G51" s="33">
        <v>1946.5</v>
      </c>
      <c r="H51" s="32">
        <f>E51/C51*100</f>
        <v>39.13205115495192</v>
      </c>
      <c r="I51" s="32">
        <f>G51/C51*100</f>
        <v>48.242787746604535</v>
      </c>
      <c r="J51" s="12"/>
      <c r="K51" s="12"/>
      <c r="L51" s="12"/>
      <c r="M51" s="12"/>
      <c r="N51" s="12"/>
      <c r="O51" s="12"/>
      <c r="P51" s="12"/>
    </row>
    <row r="52" spans="1:16" ht="15.75">
      <c r="A52" s="14" t="s">
        <v>6</v>
      </c>
      <c r="B52" s="31"/>
      <c r="C52" s="31">
        <f>C51/B51*100</f>
        <v>88.96042332708632</v>
      </c>
      <c r="D52" s="31">
        <f>D51/C51*100</f>
        <v>35.865470407455135</v>
      </c>
      <c r="E52" s="31">
        <f>E51/D51*100</f>
        <v>109.1078709142423</v>
      </c>
      <c r="F52" s="31">
        <f>F51/E51*100</f>
        <v>110.45031350940529</v>
      </c>
      <c r="G52" s="31">
        <f>G51/F51*100</f>
        <v>111.617638626068</v>
      </c>
      <c r="H52" s="32"/>
      <c r="I52" s="32"/>
      <c r="J52" s="12"/>
      <c r="K52" s="12"/>
      <c r="L52" s="12"/>
      <c r="M52" s="12"/>
      <c r="N52" s="12"/>
      <c r="O52" s="12"/>
      <c r="P52" s="12"/>
    </row>
    <row r="53" spans="1:16" ht="63">
      <c r="A53" s="19" t="s">
        <v>22</v>
      </c>
      <c r="B53" s="33">
        <v>2606.5</v>
      </c>
      <c r="C53" s="33">
        <v>1292.8</v>
      </c>
      <c r="D53" s="33">
        <v>1172.2</v>
      </c>
      <c r="E53" s="33">
        <v>811.6</v>
      </c>
      <c r="F53" s="33">
        <v>408.2</v>
      </c>
      <c r="G53" s="33">
        <v>166.6</v>
      </c>
      <c r="H53" s="32">
        <f>E53/C53*100</f>
        <v>62.77846534653466</v>
      </c>
      <c r="I53" s="32">
        <f>G53/C53*100</f>
        <v>12.886757425742573</v>
      </c>
      <c r="J53" s="12"/>
      <c r="K53" s="12"/>
      <c r="L53" s="12"/>
      <c r="M53" s="12"/>
      <c r="N53" s="12"/>
      <c r="O53" s="12"/>
      <c r="P53" s="12"/>
    </row>
    <row r="54" spans="1:16" ht="15.75">
      <c r="A54" s="14" t="s">
        <v>20</v>
      </c>
      <c r="B54" s="37" t="s">
        <v>41</v>
      </c>
      <c r="C54" s="31">
        <f>C53/B53*100</f>
        <v>49.599079225014385</v>
      </c>
      <c r="D54" s="31">
        <f>D53/C53*100</f>
        <v>90.67141089108911</v>
      </c>
      <c r="E54" s="31">
        <f>E53/D53*100</f>
        <v>69.23733151339361</v>
      </c>
      <c r="F54" s="31">
        <f>F53/E53*100</f>
        <v>50.295712173484475</v>
      </c>
      <c r="G54" s="31">
        <f>G53/F53*100</f>
        <v>40.813326800587944</v>
      </c>
      <c r="H54" s="32"/>
      <c r="I54" s="32"/>
      <c r="J54" s="12"/>
      <c r="K54" s="12"/>
      <c r="L54" s="12"/>
      <c r="M54" s="12"/>
      <c r="N54" s="12"/>
      <c r="O54" s="12"/>
      <c r="P54" s="12"/>
    </row>
    <row r="55" spans="1:16" ht="15.75">
      <c r="A55" s="15" t="s">
        <v>4</v>
      </c>
      <c r="B55" s="31"/>
      <c r="C55" s="31"/>
      <c r="D55" s="31"/>
      <c r="E55" s="31"/>
      <c r="F55" s="33"/>
      <c r="G55" s="33"/>
      <c r="H55" s="32"/>
      <c r="I55" s="32"/>
      <c r="J55" s="12"/>
      <c r="K55" s="12"/>
      <c r="L55" s="12"/>
      <c r="M55" s="12"/>
      <c r="N55" s="12"/>
      <c r="O55" s="12"/>
      <c r="P55" s="12"/>
    </row>
    <row r="56" spans="1:16" ht="31.5">
      <c r="A56" s="16" t="s">
        <v>10</v>
      </c>
      <c r="B56" s="33">
        <v>1852</v>
      </c>
      <c r="C56" s="33">
        <v>497</v>
      </c>
      <c r="D56" s="33">
        <v>494.1</v>
      </c>
      <c r="E56" s="33">
        <v>142.2</v>
      </c>
      <c r="F56" s="33">
        <v>71.6</v>
      </c>
      <c r="G56" s="33">
        <v>29.7</v>
      </c>
      <c r="H56" s="32">
        <f>E56/C56*100</f>
        <v>28.611670020120723</v>
      </c>
      <c r="I56" s="32">
        <f>G56/C56*100</f>
        <v>5.9758551307847085</v>
      </c>
      <c r="J56" s="12"/>
      <c r="K56" s="12"/>
      <c r="L56" s="12"/>
      <c r="M56" s="12"/>
      <c r="N56" s="12"/>
      <c r="O56" s="12"/>
      <c r="P56" s="12"/>
    </row>
    <row r="57" spans="1:16" ht="15.75">
      <c r="A57" s="14" t="s">
        <v>6</v>
      </c>
      <c r="B57" s="37" t="s">
        <v>41</v>
      </c>
      <c r="C57" s="31">
        <f>C56/B56*100</f>
        <v>26.83585313174946</v>
      </c>
      <c r="D57" s="31">
        <f>D56/C56*100</f>
        <v>99.41649899396378</v>
      </c>
      <c r="E57" s="31">
        <f>E56/D56*100</f>
        <v>28.779599271402546</v>
      </c>
      <c r="F57" s="31">
        <f>F56/E56*100</f>
        <v>50.35161744022504</v>
      </c>
      <c r="G57" s="31">
        <f>G56/F56*100</f>
        <v>41.4804469273743</v>
      </c>
      <c r="H57" s="32"/>
      <c r="I57" s="32"/>
      <c r="J57" s="13"/>
      <c r="K57" s="13"/>
      <c r="L57" s="13"/>
      <c r="M57" s="13"/>
      <c r="N57" s="13"/>
      <c r="O57" s="13"/>
      <c r="P57" s="13"/>
    </row>
    <row r="58" spans="1:16" ht="78.75">
      <c r="A58" s="19" t="s">
        <v>23</v>
      </c>
      <c r="B58" s="33">
        <v>6452.7</v>
      </c>
      <c r="C58" s="33">
        <v>6769.2</v>
      </c>
      <c r="D58" s="33">
        <v>6925.4</v>
      </c>
      <c r="E58" s="33">
        <v>7123.8</v>
      </c>
      <c r="F58" s="33">
        <v>7501.4</v>
      </c>
      <c r="G58" s="33">
        <v>7998.8</v>
      </c>
      <c r="H58" s="32">
        <f>E58/C58*100</f>
        <v>105.23843290196776</v>
      </c>
      <c r="I58" s="32">
        <f>G58/C58*100</f>
        <v>118.16462802103646</v>
      </c>
      <c r="J58" s="13"/>
      <c r="K58" s="13"/>
      <c r="L58" s="13"/>
      <c r="M58" s="13"/>
      <c r="N58" s="13"/>
      <c r="O58" s="13"/>
      <c r="P58" s="13"/>
    </row>
    <row r="59" spans="1:9" ht="15.75">
      <c r="A59" s="14" t="s">
        <v>20</v>
      </c>
      <c r="B59" s="37" t="s">
        <v>41</v>
      </c>
      <c r="C59" s="31">
        <f>C58/B58*100</f>
        <v>104.9049235203868</v>
      </c>
      <c r="D59" s="31">
        <f>D58/C58*100</f>
        <v>102.30751048868403</v>
      </c>
      <c r="E59" s="31">
        <f>E58/D58*100</f>
        <v>102.86481647269471</v>
      </c>
      <c r="F59" s="31">
        <f>F58/E58*100</f>
        <v>105.30054184564418</v>
      </c>
      <c r="G59" s="31">
        <f>G58/F58*100</f>
        <v>106.63076225771191</v>
      </c>
      <c r="H59" s="32"/>
      <c r="I59" s="32"/>
    </row>
    <row r="60" spans="1:9" ht="15.75">
      <c r="A60" s="15" t="s">
        <v>4</v>
      </c>
      <c r="B60" s="31"/>
      <c r="C60" s="31"/>
      <c r="D60" s="31"/>
      <c r="E60" s="31"/>
      <c r="F60" s="33"/>
      <c r="G60" s="33"/>
      <c r="H60" s="32"/>
      <c r="I60" s="32"/>
    </row>
    <row r="61" spans="1:9" ht="31.5">
      <c r="A61" s="16" t="s">
        <v>10</v>
      </c>
      <c r="B61" s="33">
        <v>5770.1</v>
      </c>
      <c r="C61" s="33">
        <v>5890.9</v>
      </c>
      <c r="D61" s="33">
        <v>5464.1</v>
      </c>
      <c r="E61" s="33">
        <v>5694.6</v>
      </c>
      <c r="F61" s="33">
        <v>6045</v>
      </c>
      <c r="G61" s="33">
        <v>6540.9</v>
      </c>
      <c r="H61" s="32">
        <f>E61/C61*100</f>
        <v>96.66774177120645</v>
      </c>
      <c r="I61" s="32">
        <f>G61/C61*100</f>
        <v>111.03396764501178</v>
      </c>
    </row>
    <row r="62" spans="1:9" ht="15.75">
      <c r="A62" s="14" t="s">
        <v>20</v>
      </c>
      <c r="B62" s="37" t="s">
        <v>41</v>
      </c>
      <c r="C62" s="31">
        <f>C61/B61*100</f>
        <v>102.09355123828007</v>
      </c>
      <c r="D62" s="31">
        <f>D61/C61*100</f>
        <v>92.75492709093687</v>
      </c>
      <c r="E62" s="31">
        <f>E61/D61*100</f>
        <v>104.21844402554858</v>
      </c>
      <c r="F62" s="31">
        <f>F61/E61*100</f>
        <v>106.15319776630491</v>
      </c>
      <c r="G62" s="31">
        <f>G61/F61*100</f>
        <v>108.20347394540943</v>
      </c>
      <c r="H62" s="32"/>
      <c r="I62" s="32"/>
    </row>
    <row r="63" spans="1:9" ht="110.25">
      <c r="A63" s="23" t="s">
        <v>24</v>
      </c>
      <c r="B63" s="38">
        <v>23.273</v>
      </c>
      <c r="C63" s="38">
        <v>22.008</v>
      </c>
      <c r="D63" s="38">
        <v>20.805</v>
      </c>
      <c r="E63" s="38">
        <v>20.826</v>
      </c>
      <c r="F63" s="38">
        <v>20.868</v>
      </c>
      <c r="G63" s="38">
        <v>21.014</v>
      </c>
      <c r="H63" s="32">
        <f>E63/C63*100</f>
        <v>94.62922573609596</v>
      </c>
      <c r="I63" s="32">
        <f>G63/C63*100</f>
        <v>95.48346055979644</v>
      </c>
    </row>
    <row r="64" spans="1:9" ht="15.75">
      <c r="A64" s="14" t="s">
        <v>20</v>
      </c>
      <c r="B64" s="37" t="s">
        <v>41</v>
      </c>
      <c r="C64" s="31">
        <f>C63/B63*100</f>
        <v>94.56451682206848</v>
      </c>
      <c r="D64" s="31">
        <f>D63/C63*100</f>
        <v>94.53380588876772</v>
      </c>
      <c r="E64" s="31">
        <f>E63/D63*100</f>
        <v>100.10093727469358</v>
      </c>
      <c r="F64" s="31">
        <f>F63/E63*100</f>
        <v>100.20167098818784</v>
      </c>
      <c r="G64" s="31">
        <f>G63/F63*100</f>
        <v>100.69963580601879</v>
      </c>
      <c r="H64" s="32"/>
      <c r="I64" s="32"/>
    </row>
    <row r="65" spans="1:9" ht="15.75">
      <c r="A65" s="15" t="s">
        <v>4</v>
      </c>
      <c r="B65" s="31"/>
      <c r="C65" s="31"/>
      <c r="D65" s="31"/>
      <c r="E65" s="31"/>
      <c r="F65" s="33"/>
      <c r="G65" s="33"/>
      <c r="H65" s="32"/>
      <c r="I65" s="32"/>
    </row>
    <row r="66" spans="1:9" ht="31.5">
      <c r="A66" s="16" t="s">
        <v>25</v>
      </c>
      <c r="B66" s="38">
        <v>19.688</v>
      </c>
      <c r="C66" s="38">
        <v>18.708</v>
      </c>
      <c r="D66" s="38">
        <v>17.028</v>
      </c>
      <c r="E66" s="38">
        <v>17.067</v>
      </c>
      <c r="F66" s="38">
        <v>17.123</v>
      </c>
      <c r="G66" s="38">
        <v>17.251</v>
      </c>
      <c r="H66" s="32">
        <f>E66/C66*100</f>
        <v>91.22835150737654</v>
      </c>
      <c r="I66" s="32">
        <f>G66/C66*100</f>
        <v>92.21188796236905</v>
      </c>
    </row>
    <row r="67" spans="1:9" ht="15.75">
      <c r="A67" s="14" t="s">
        <v>20</v>
      </c>
      <c r="B67" s="37" t="s">
        <v>41</v>
      </c>
      <c r="C67" s="31">
        <f>C66/B66*100</f>
        <v>95.02234863876473</v>
      </c>
      <c r="D67" s="31">
        <f>D66/C66*100</f>
        <v>91.01988454137268</v>
      </c>
      <c r="E67" s="31">
        <f>E66/D66*100</f>
        <v>100.22903453136011</v>
      </c>
      <c r="F67" s="31">
        <f>F66/E66*100</f>
        <v>100.32811859143376</v>
      </c>
      <c r="G67" s="31">
        <f>G66/F66*100</f>
        <v>100.74753255854698</v>
      </c>
      <c r="H67" s="32"/>
      <c r="I67" s="32"/>
    </row>
    <row r="68" spans="1:9" ht="78.75">
      <c r="A68" s="23" t="s">
        <v>26</v>
      </c>
      <c r="B68" s="33">
        <v>23105.1</v>
      </c>
      <c r="C68" s="33">
        <v>25631.6</v>
      </c>
      <c r="D68" s="33">
        <v>27739.3</v>
      </c>
      <c r="E68" s="33">
        <v>28505.2</v>
      </c>
      <c r="F68" s="33">
        <v>29955.6</v>
      </c>
      <c r="G68" s="33">
        <v>31720.1</v>
      </c>
      <c r="H68" s="32">
        <f>E68/C68*100</f>
        <v>111.21116122286554</v>
      </c>
      <c r="I68" s="32">
        <f>G68/C68*100</f>
        <v>123.75388192699637</v>
      </c>
    </row>
    <row r="69" spans="1:9" ht="15.75">
      <c r="A69" s="14" t="s">
        <v>20</v>
      </c>
      <c r="B69" s="37" t="s">
        <v>41</v>
      </c>
      <c r="C69" s="31">
        <f>C68/B68*100</f>
        <v>110.93481525723759</v>
      </c>
      <c r="D69" s="31">
        <f>D68/C68*100</f>
        <v>108.22305279420716</v>
      </c>
      <c r="E69" s="31">
        <f>E68/D68*100</f>
        <v>102.76106462672094</v>
      </c>
      <c r="F69" s="31">
        <f>F68/E68*100</f>
        <v>105.08819443469963</v>
      </c>
      <c r="G69" s="31">
        <f>G68/F68*100</f>
        <v>105.89038443563139</v>
      </c>
      <c r="H69" s="32"/>
      <c r="I69" s="32"/>
    </row>
    <row r="70" spans="1:9" ht="63">
      <c r="A70" s="19" t="s">
        <v>27</v>
      </c>
      <c r="B70" s="33">
        <v>24423.1</v>
      </c>
      <c r="C70" s="33">
        <v>26240.4</v>
      </c>
      <c r="D70" s="33">
        <v>26740.8</v>
      </c>
      <c r="E70" s="33">
        <v>27805.4</v>
      </c>
      <c r="F70" s="33">
        <v>29419.7</v>
      </c>
      <c r="G70" s="33">
        <v>31596.5</v>
      </c>
      <c r="H70" s="32">
        <f>E70/C70*100</f>
        <v>105.9640859133245</v>
      </c>
      <c r="I70" s="32">
        <f>G70/C70*100</f>
        <v>120.41165531013247</v>
      </c>
    </row>
    <row r="71" spans="1:9" ht="15.75">
      <c r="A71" s="14" t="s">
        <v>20</v>
      </c>
      <c r="B71" s="37" t="s">
        <v>41</v>
      </c>
      <c r="C71" s="31">
        <f>C70/B70*100</f>
        <v>107.44090635504912</v>
      </c>
      <c r="D71" s="31">
        <f>D70/C70*100</f>
        <v>101.90698312525723</v>
      </c>
      <c r="E71" s="31">
        <f>E70/D70*100</f>
        <v>103.9811823131694</v>
      </c>
      <c r="F71" s="31">
        <f>F70/E70*100</f>
        <v>105.80570680515295</v>
      </c>
      <c r="G71" s="31">
        <f>G70/F70*100</f>
        <v>107.39912371642131</v>
      </c>
      <c r="H71" s="32"/>
      <c r="I71" s="32"/>
    </row>
    <row r="72" spans="1:9" ht="31.5">
      <c r="A72" s="23" t="s">
        <v>28</v>
      </c>
      <c r="B72" s="32">
        <v>90.5</v>
      </c>
      <c r="C72" s="32">
        <v>103.6</v>
      </c>
      <c r="D72" s="32">
        <v>103.6</v>
      </c>
      <c r="E72" s="32">
        <v>98.6</v>
      </c>
      <c r="F72" s="32">
        <v>101</v>
      </c>
      <c r="G72" s="32">
        <v>101.8</v>
      </c>
      <c r="H72" s="32">
        <v>102.1</v>
      </c>
      <c r="I72" s="32">
        <v>105</v>
      </c>
    </row>
    <row r="73" spans="1:9" ht="63">
      <c r="A73" s="23" t="s">
        <v>29</v>
      </c>
      <c r="B73" s="33">
        <v>94.5</v>
      </c>
      <c r="C73" s="33">
        <v>102.3</v>
      </c>
      <c r="D73" s="33">
        <v>102</v>
      </c>
      <c r="E73" s="33">
        <v>101.1</v>
      </c>
      <c r="F73" s="33">
        <v>102.7</v>
      </c>
      <c r="G73" s="33">
        <v>102.6</v>
      </c>
      <c r="H73" s="32">
        <v>103.1</v>
      </c>
      <c r="I73" s="32">
        <v>108.7</v>
      </c>
    </row>
    <row r="74" spans="1:9" ht="63">
      <c r="A74" s="24" t="s">
        <v>30</v>
      </c>
      <c r="B74" s="35">
        <v>18546.5</v>
      </c>
      <c r="C74" s="35">
        <v>21229</v>
      </c>
      <c r="D74" s="35">
        <v>22780.7</v>
      </c>
      <c r="E74" s="35">
        <v>24666.1</v>
      </c>
      <c r="F74" s="35">
        <v>26908.5</v>
      </c>
      <c r="G74" s="35">
        <v>29581.4</v>
      </c>
      <c r="H74" s="32">
        <f>E74/C74*100</f>
        <v>116.1905883461303</v>
      </c>
      <c r="I74" s="32">
        <f>G74/C74*100</f>
        <v>139.34429318385227</v>
      </c>
    </row>
    <row r="75" spans="1:9" ht="15.75">
      <c r="A75" s="14" t="s">
        <v>20</v>
      </c>
      <c r="B75" s="37" t="s">
        <v>41</v>
      </c>
      <c r="C75" s="31">
        <f>C74/B74*100</f>
        <v>114.46364543175262</v>
      </c>
      <c r="D75" s="31">
        <f>D74/C74*100</f>
        <v>107.30934099580762</v>
      </c>
      <c r="E75" s="31">
        <f>E74/D74*100</f>
        <v>108.27630406440538</v>
      </c>
      <c r="F75" s="31">
        <f>F74/E74*100</f>
        <v>109.09101965855974</v>
      </c>
      <c r="G75" s="31">
        <f>G74/F74*100</f>
        <v>109.93329245405728</v>
      </c>
      <c r="H75" s="32"/>
      <c r="I75" s="32"/>
    </row>
    <row r="76" spans="1:9" ht="47.25">
      <c r="A76" s="39" t="s">
        <v>43</v>
      </c>
      <c r="B76" s="37"/>
      <c r="C76" s="31">
        <v>4887</v>
      </c>
      <c r="D76" s="31">
        <v>4939</v>
      </c>
      <c r="E76" s="31">
        <v>4951</v>
      </c>
      <c r="F76" s="31">
        <v>4957</v>
      </c>
      <c r="G76" s="31">
        <v>4966</v>
      </c>
      <c r="H76" s="32">
        <v>101.3</v>
      </c>
      <c r="I76" s="32">
        <v>101.6</v>
      </c>
    </row>
    <row r="77" spans="1:9" ht="15.75">
      <c r="A77" s="14" t="s">
        <v>44</v>
      </c>
      <c r="B77" s="37" t="s">
        <v>41</v>
      </c>
      <c r="C77" s="31"/>
      <c r="D77" s="31">
        <v>101.1</v>
      </c>
      <c r="E77" s="31">
        <v>100.2</v>
      </c>
      <c r="F77" s="31">
        <v>100.1</v>
      </c>
      <c r="G77" s="31">
        <v>100.2</v>
      </c>
      <c r="H77" s="32"/>
      <c r="I77" s="32"/>
    </row>
    <row r="78" spans="1:9" ht="47.25">
      <c r="A78" s="24" t="s">
        <v>31</v>
      </c>
      <c r="B78" s="35">
        <v>5811</v>
      </c>
      <c r="C78" s="35">
        <v>5565</v>
      </c>
      <c r="D78" s="35">
        <v>5572</v>
      </c>
      <c r="E78" s="35">
        <v>5578</v>
      </c>
      <c r="F78" s="35">
        <v>5584</v>
      </c>
      <c r="G78" s="35">
        <v>5588</v>
      </c>
      <c r="H78" s="32">
        <f>E78/C78*100</f>
        <v>100.23360287511231</v>
      </c>
      <c r="I78" s="32">
        <f>G78/C78*100</f>
        <v>100.41329739442948</v>
      </c>
    </row>
    <row r="79" spans="1:9" ht="15.75">
      <c r="A79" s="14" t="s">
        <v>20</v>
      </c>
      <c r="B79" s="37" t="s">
        <v>41</v>
      </c>
      <c r="C79" s="31">
        <f>C78/B78*100</f>
        <v>95.76664945792463</v>
      </c>
      <c r="D79" s="31">
        <f>D78/C78*100</f>
        <v>100.12578616352201</v>
      </c>
      <c r="E79" s="31">
        <f>E78/D78*100</f>
        <v>100.10768126346017</v>
      </c>
      <c r="F79" s="31">
        <f>F78/E78*100</f>
        <v>100.10756543564001</v>
      </c>
      <c r="G79" s="31">
        <f>G78/F78*100</f>
        <v>100.07163323782235</v>
      </c>
      <c r="H79" s="32"/>
      <c r="I79" s="32"/>
    </row>
    <row r="80" spans="1:9" ht="47.25">
      <c r="A80" s="24" t="s">
        <v>32</v>
      </c>
      <c r="B80" s="36">
        <v>110.86</v>
      </c>
      <c r="C80" s="36">
        <v>110.05</v>
      </c>
      <c r="D80" s="36">
        <v>109.164</v>
      </c>
      <c r="E80" s="36">
        <v>108.292</v>
      </c>
      <c r="F80" s="36">
        <v>107.517</v>
      </c>
      <c r="G80" s="36">
        <v>106.865</v>
      </c>
      <c r="H80" s="32">
        <f>E80/C80*100</f>
        <v>98.40254429804635</v>
      </c>
      <c r="I80" s="32">
        <f>G80/C80*100</f>
        <v>97.10586097228531</v>
      </c>
    </row>
    <row r="81" spans="1:9" ht="15.75">
      <c r="A81" s="14" t="s">
        <v>20</v>
      </c>
      <c r="B81" s="37" t="s">
        <v>41</v>
      </c>
      <c r="C81" s="31">
        <f>C80/B80*100</f>
        <v>99.26934872812556</v>
      </c>
      <c r="D81" s="31">
        <f>D80/C80*100</f>
        <v>99.19491140390731</v>
      </c>
      <c r="E81" s="31">
        <f>E80/D80*100</f>
        <v>99.20120186141952</v>
      </c>
      <c r="F81" s="31">
        <f>F80/E80*100</f>
        <v>99.28434233369039</v>
      </c>
      <c r="G81" s="31">
        <f>G80/F80*100</f>
        <v>99.39358427039446</v>
      </c>
      <c r="H81" s="32"/>
      <c r="I81" s="32"/>
    </row>
    <row r="82" spans="1:9" ht="47.25">
      <c r="A82" s="24" t="s">
        <v>33</v>
      </c>
      <c r="B82" s="36">
        <v>40.108</v>
      </c>
      <c r="C82" s="36">
        <v>40.188</v>
      </c>
      <c r="D82" s="36">
        <v>40.4</v>
      </c>
      <c r="E82" s="36">
        <v>40.56</v>
      </c>
      <c r="F82" s="36">
        <v>40.72</v>
      </c>
      <c r="G82" s="36">
        <v>40.9</v>
      </c>
      <c r="H82" s="32">
        <v>101</v>
      </c>
      <c r="I82" s="32">
        <v>101.7</v>
      </c>
    </row>
    <row r="83" spans="1:9" ht="15.75">
      <c r="A83" s="14" t="s">
        <v>20</v>
      </c>
      <c r="B83" s="31"/>
      <c r="C83" s="31">
        <f>C82/B82*100</f>
        <v>100.19946145407401</v>
      </c>
      <c r="D83" s="31">
        <f>D82/C82*100</f>
        <v>100.52752065293123</v>
      </c>
      <c r="E83" s="31">
        <v>100.5</v>
      </c>
      <c r="F83" s="31">
        <v>100.2</v>
      </c>
      <c r="G83" s="31">
        <v>100.5</v>
      </c>
      <c r="H83" s="32"/>
      <c r="I83" s="32"/>
    </row>
    <row r="84" spans="1:9" ht="15.75">
      <c r="A84" s="3"/>
      <c r="B84" s="25"/>
      <c r="C84" s="25"/>
      <c r="D84" s="25"/>
      <c r="E84" s="25"/>
      <c r="F84" s="25"/>
      <c r="G84" s="25"/>
      <c r="H84" s="25"/>
      <c r="I84" s="25"/>
    </row>
    <row r="85" spans="1:9" ht="51.75" customHeight="1">
      <c r="A85" s="40" t="s">
        <v>39</v>
      </c>
      <c r="B85" s="40"/>
      <c r="C85" s="25"/>
      <c r="D85" s="25"/>
      <c r="E85" s="25"/>
      <c r="F85" s="25"/>
      <c r="G85" s="26" t="s">
        <v>40</v>
      </c>
      <c r="H85" s="25"/>
      <c r="I85" s="25"/>
    </row>
    <row r="86" spans="1:9" ht="15.75">
      <c r="A86" s="3"/>
      <c r="B86" s="25"/>
      <c r="C86" s="25"/>
      <c r="D86" s="25"/>
      <c r="E86" s="25"/>
      <c r="F86" s="25"/>
      <c r="G86" s="25"/>
      <c r="H86" s="25"/>
      <c r="I86" s="25"/>
    </row>
    <row r="87" spans="1:9" ht="15.75">
      <c r="A87" s="3"/>
      <c r="B87" s="25"/>
      <c r="C87" s="25"/>
      <c r="D87" s="25"/>
      <c r="E87" s="25"/>
      <c r="F87" s="25"/>
      <c r="G87" s="25"/>
      <c r="H87" s="25"/>
      <c r="I87" s="25"/>
    </row>
    <row r="88" spans="1:9" ht="15.75">
      <c r="A88" s="3"/>
      <c r="B88" s="25"/>
      <c r="C88" s="25"/>
      <c r="D88" s="25"/>
      <c r="E88" s="25"/>
      <c r="F88" s="25"/>
      <c r="G88" s="25"/>
      <c r="H88" s="25"/>
      <c r="I88" s="25"/>
    </row>
    <row r="89" spans="1:9" ht="15.75">
      <c r="A89" s="3"/>
      <c r="B89" s="25"/>
      <c r="C89" s="25"/>
      <c r="D89" s="25"/>
      <c r="E89" s="25"/>
      <c r="F89" s="25"/>
      <c r="G89" s="25"/>
      <c r="H89" s="25"/>
      <c r="I89" s="25"/>
    </row>
    <row r="90" spans="1:9" ht="15.75">
      <c r="A90" s="3"/>
      <c r="B90" s="25"/>
      <c r="C90" s="25"/>
      <c r="D90" s="25"/>
      <c r="E90" s="25"/>
      <c r="F90" s="25"/>
      <c r="G90" s="25"/>
      <c r="H90" s="25"/>
      <c r="I90" s="25"/>
    </row>
    <row r="91" spans="1:9" ht="15.75">
      <c r="A91" s="3"/>
      <c r="B91" s="25"/>
      <c r="C91" s="25"/>
      <c r="D91" s="25"/>
      <c r="E91" s="25"/>
      <c r="F91" s="25"/>
      <c r="G91" s="25"/>
      <c r="H91" s="25"/>
      <c r="I91" s="25"/>
    </row>
    <row r="92" spans="1:9" ht="15.75">
      <c r="A92" s="3"/>
      <c r="B92" s="25"/>
      <c r="C92" s="25"/>
      <c r="D92" s="25"/>
      <c r="E92" s="25"/>
      <c r="F92" s="25"/>
      <c r="G92" s="25"/>
      <c r="H92" s="25"/>
      <c r="I92" s="25"/>
    </row>
    <row r="93" ht="15.75">
      <c r="A93" s="3"/>
    </row>
    <row r="94" ht="15.75">
      <c r="A94" s="3"/>
    </row>
    <row r="95" ht="15.75">
      <c r="A95" s="3"/>
    </row>
    <row r="96" ht="15.75">
      <c r="A96" s="3"/>
    </row>
    <row r="97" ht="15.75">
      <c r="A97" s="3"/>
    </row>
    <row r="98" ht="15.75">
      <c r="A98" s="3"/>
    </row>
    <row r="99" ht="15.75">
      <c r="A99" s="3"/>
    </row>
    <row r="100" ht="15.75">
      <c r="A100" s="3"/>
    </row>
    <row r="101" ht="15.75">
      <c r="A101" s="3"/>
    </row>
    <row r="102" ht="15.75">
      <c r="A102" s="3"/>
    </row>
    <row r="103" ht="15.75">
      <c r="A103" s="3"/>
    </row>
    <row r="104" ht="15.75">
      <c r="A104" s="3"/>
    </row>
    <row r="105" ht="15.75">
      <c r="A105" s="3"/>
    </row>
    <row r="106" ht="15.75">
      <c r="A106" s="3"/>
    </row>
    <row r="107" ht="15.75">
      <c r="A107" s="3"/>
    </row>
    <row r="108" ht="15.75">
      <c r="A108" s="3"/>
    </row>
    <row r="109" ht="15.75">
      <c r="A109" s="3"/>
    </row>
    <row r="110" ht="15.75">
      <c r="A110" s="3"/>
    </row>
    <row r="111" ht="15.75">
      <c r="A111" s="3"/>
    </row>
    <row r="112" ht="15.75">
      <c r="A112" s="3"/>
    </row>
    <row r="113" ht="15.75">
      <c r="A113" s="3"/>
    </row>
    <row r="114" ht="15.75">
      <c r="A114" s="3"/>
    </row>
    <row r="115" ht="15.75">
      <c r="A115" s="3"/>
    </row>
    <row r="116" ht="15.75">
      <c r="A116" s="3"/>
    </row>
    <row r="117" ht="15.75">
      <c r="A117" s="3"/>
    </row>
    <row r="118" ht="15.75">
      <c r="A118" s="3"/>
    </row>
    <row r="119" ht="15.75">
      <c r="A119" s="3"/>
    </row>
    <row r="120" ht="15.75">
      <c r="A120" s="3"/>
    </row>
    <row r="121" ht="15.75">
      <c r="A121" s="3"/>
    </row>
    <row r="122" ht="15.75">
      <c r="A122" s="3"/>
    </row>
    <row r="123" ht="15.75">
      <c r="A123" s="3"/>
    </row>
    <row r="124" ht="15.75">
      <c r="A124" s="3"/>
    </row>
    <row r="125" ht="15.75">
      <c r="A125" s="3"/>
    </row>
    <row r="126" ht="15.75">
      <c r="A126" s="3"/>
    </row>
    <row r="127" ht="15.75">
      <c r="A127" s="3"/>
    </row>
    <row r="128" ht="15.75">
      <c r="A128" s="3"/>
    </row>
    <row r="129" ht="15.75">
      <c r="A129" s="3"/>
    </row>
    <row r="130" ht="15.75">
      <c r="A130" s="3"/>
    </row>
    <row r="131" ht="15.75">
      <c r="A131" s="3"/>
    </row>
    <row r="132" ht="15.75">
      <c r="A132" s="3"/>
    </row>
    <row r="133" ht="15.75">
      <c r="A133" s="3"/>
    </row>
    <row r="134" ht="15.75">
      <c r="A134" s="3"/>
    </row>
    <row r="135" ht="15.75">
      <c r="A135" s="3"/>
    </row>
    <row r="136" ht="15.75">
      <c r="A136" s="3"/>
    </row>
    <row r="137" ht="15.75">
      <c r="A137" s="3"/>
    </row>
    <row r="138" ht="15.75">
      <c r="A138" s="3"/>
    </row>
    <row r="139" ht="15.75">
      <c r="A139" s="3"/>
    </row>
    <row r="140" ht="15.75">
      <c r="A140" s="3"/>
    </row>
    <row r="141" ht="15.75">
      <c r="A141" s="3"/>
    </row>
    <row r="142" ht="15.75">
      <c r="A142" s="3"/>
    </row>
    <row r="143" ht="15.75">
      <c r="A143" s="3"/>
    </row>
    <row r="144" ht="15.75">
      <c r="A144" s="3"/>
    </row>
    <row r="145" ht="15.75">
      <c r="A145" s="3"/>
    </row>
    <row r="146" ht="15.75">
      <c r="A146" s="3"/>
    </row>
    <row r="147" ht="15.75">
      <c r="A147" s="3"/>
    </row>
    <row r="148" ht="15.75">
      <c r="A148" s="3"/>
    </row>
    <row r="149" ht="15.75">
      <c r="A149" s="3"/>
    </row>
    <row r="150" ht="15.75">
      <c r="A150" s="3"/>
    </row>
    <row r="151" ht="15.75">
      <c r="A151" s="3"/>
    </row>
    <row r="152" ht="15.75">
      <c r="A152" s="3"/>
    </row>
    <row r="153" ht="15.75">
      <c r="A153" s="3"/>
    </row>
    <row r="154" ht="15.75">
      <c r="A154" s="3"/>
    </row>
    <row r="155" ht="15.75">
      <c r="A155" s="3"/>
    </row>
    <row r="156" ht="15.75">
      <c r="A156" s="3"/>
    </row>
    <row r="157" ht="15.75">
      <c r="A157" s="3"/>
    </row>
    <row r="158" ht="15.75">
      <c r="A158" s="3"/>
    </row>
    <row r="159" ht="15.75">
      <c r="A159" s="3"/>
    </row>
    <row r="160" ht="15.75">
      <c r="A160" s="3"/>
    </row>
    <row r="161" ht="15.75">
      <c r="A161" s="3"/>
    </row>
    <row r="162" ht="15.75">
      <c r="A162" s="3"/>
    </row>
    <row r="163" ht="15.75">
      <c r="A163" s="3"/>
    </row>
    <row r="164" ht="15.75">
      <c r="A164" s="3"/>
    </row>
    <row r="165" ht="15.75">
      <c r="A165" s="3"/>
    </row>
    <row r="166" ht="15.75">
      <c r="A166" s="3"/>
    </row>
    <row r="167" ht="15.75">
      <c r="A167" s="3"/>
    </row>
    <row r="168" ht="15.75">
      <c r="A168" s="3"/>
    </row>
    <row r="169" ht="15.75">
      <c r="A169" s="3"/>
    </row>
    <row r="170" ht="15.75">
      <c r="A170" s="3"/>
    </row>
    <row r="171" ht="15.75">
      <c r="A171" s="3"/>
    </row>
    <row r="172" ht="15.75">
      <c r="A172" s="3"/>
    </row>
    <row r="173" ht="15.75">
      <c r="A173" s="3"/>
    </row>
    <row r="174" ht="15.75">
      <c r="A174" s="3"/>
    </row>
    <row r="175" ht="15.75">
      <c r="A175" s="3"/>
    </row>
    <row r="176" ht="15.75">
      <c r="A176" s="3"/>
    </row>
    <row r="177" ht="15.75">
      <c r="A177" s="3"/>
    </row>
    <row r="178" ht="15.75">
      <c r="A178" s="3"/>
    </row>
    <row r="179" ht="15.75">
      <c r="A179" s="3"/>
    </row>
    <row r="180" ht="15.75">
      <c r="A180" s="3"/>
    </row>
    <row r="181" ht="15.75">
      <c r="A181" s="3"/>
    </row>
    <row r="182" ht="15.75">
      <c r="A182" s="3"/>
    </row>
    <row r="183" ht="15.75">
      <c r="A183" s="3"/>
    </row>
    <row r="184" ht="15.75">
      <c r="A184" s="3"/>
    </row>
    <row r="185" ht="15.75">
      <c r="A185" s="3"/>
    </row>
    <row r="186" ht="15.75">
      <c r="A186" s="3"/>
    </row>
    <row r="187" ht="15.75">
      <c r="A187" s="3"/>
    </row>
    <row r="188" ht="15.75">
      <c r="A188" s="3"/>
    </row>
    <row r="189" ht="15.75">
      <c r="A189" s="3"/>
    </row>
    <row r="190" ht="15.75">
      <c r="A190" s="3"/>
    </row>
    <row r="191" ht="15.75">
      <c r="A191" s="3"/>
    </row>
    <row r="192" ht="15.75">
      <c r="A192" s="3"/>
    </row>
    <row r="193" ht="15.75">
      <c r="A193" s="3"/>
    </row>
    <row r="194" ht="15.75">
      <c r="A194" s="3"/>
    </row>
    <row r="195" ht="15.75">
      <c r="A195" s="3"/>
    </row>
    <row r="196" ht="15.75">
      <c r="A196" s="3"/>
    </row>
    <row r="197" ht="15.75">
      <c r="A197" s="3"/>
    </row>
    <row r="198" ht="15.75">
      <c r="A198" s="3"/>
    </row>
    <row r="199" ht="15.75">
      <c r="A199" s="3"/>
    </row>
    <row r="200" ht="15.75">
      <c r="A200" s="3"/>
    </row>
    <row r="201" ht="15.75">
      <c r="A201" s="3"/>
    </row>
    <row r="202" ht="15.75">
      <c r="A202" s="3"/>
    </row>
    <row r="203" ht="15.75">
      <c r="A203" s="3"/>
    </row>
    <row r="204" ht="15.75">
      <c r="A204" s="3"/>
    </row>
    <row r="205" ht="15.75">
      <c r="A205" s="3"/>
    </row>
    <row r="206" ht="15.75">
      <c r="A206" s="3"/>
    </row>
    <row r="207" ht="15.75">
      <c r="A207" s="3"/>
    </row>
    <row r="208" ht="15.75">
      <c r="A208" s="3"/>
    </row>
    <row r="209" ht="15.75">
      <c r="A209" s="3"/>
    </row>
    <row r="210" ht="15.75">
      <c r="A210" s="3"/>
    </row>
    <row r="211" ht="15.75">
      <c r="A211" s="3"/>
    </row>
    <row r="212" ht="15.75">
      <c r="A212" s="3"/>
    </row>
    <row r="213" ht="15.75">
      <c r="A213" s="3"/>
    </row>
    <row r="214" ht="15.75">
      <c r="A214" s="3"/>
    </row>
    <row r="215" ht="15.75">
      <c r="A215" s="3"/>
    </row>
    <row r="216" ht="15.75">
      <c r="A216" s="3"/>
    </row>
    <row r="217" ht="15.75">
      <c r="A217" s="3"/>
    </row>
    <row r="218" ht="15.75">
      <c r="A218" s="3"/>
    </row>
    <row r="219" ht="15.75">
      <c r="A219" s="3"/>
    </row>
    <row r="220" ht="15.75">
      <c r="A220" s="3"/>
    </row>
    <row r="221" ht="15.75">
      <c r="A221" s="3"/>
    </row>
    <row r="222" ht="15.75">
      <c r="A222" s="3"/>
    </row>
    <row r="223" ht="15.75">
      <c r="A223" s="3"/>
    </row>
    <row r="224" ht="15.75">
      <c r="A224" s="3"/>
    </row>
    <row r="225" ht="15.75">
      <c r="A225" s="3"/>
    </row>
    <row r="226" ht="15.75">
      <c r="A226" s="3"/>
    </row>
    <row r="227" ht="15.75">
      <c r="A227" s="3"/>
    </row>
    <row r="228" ht="15.75">
      <c r="A228" s="3"/>
    </row>
    <row r="229" ht="15.75">
      <c r="A229" s="3"/>
    </row>
    <row r="230" ht="15.75">
      <c r="A230" s="3"/>
    </row>
    <row r="231" ht="15.75">
      <c r="A231" s="3"/>
    </row>
    <row r="232" ht="15.75">
      <c r="A232" s="3"/>
    </row>
    <row r="233" ht="15.75">
      <c r="A233" s="3"/>
    </row>
    <row r="234" ht="15.75">
      <c r="A234" s="3"/>
    </row>
    <row r="235" ht="15.75">
      <c r="A235" s="3"/>
    </row>
    <row r="236" ht="15.75">
      <c r="A236" s="3"/>
    </row>
    <row r="237" ht="15.75">
      <c r="A237" s="3"/>
    </row>
    <row r="238" ht="15.75">
      <c r="A238" s="3"/>
    </row>
    <row r="239" ht="15.75">
      <c r="A239" s="3"/>
    </row>
    <row r="240" ht="15.75">
      <c r="A240" s="3"/>
    </row>
    <row r="241" ht="15.75">
      <c r="A241" s="3"/>
    </row>
    <row r="242" ht="15.75">
      <c r="A242" s="3"/>
    </row>
    <row r="243" ht="15.75">
      <c r="A243" s="3"/>
    </row>
    <row r="244" ht="15.75">
      <c r="A244" s="3"/>
    </row>
    <row r="245" ht="15.75">
      <c r="A245" s="3"/>
    </row>
    <row r="246" ht="15.75">
      <c r="A246" s="3"/>
    </row>
    <row r="247" ht="15.75">
      <c r="A247" s="3"/>
    </row>
    <row r="248" ht="15.75">
      <c r="A248" s="3"/>
    </row>
    <row r="249" ht="15.75">
      <c r="A249" s="3"/>
    </row>
    <row r="250" ht="15.75">
      <c r="A250" s="3"/>
    </row>
    <row r="251" ht="15.75">
      <c r="A251" s="3"/>
    </row>
    <row r="252" ht="15.75">
      <c r="A252" s="3"/>
    </row>
    <row r="253" ht="15.75">
      <c r="A253" s="3"/>
    </row>
    <row r="254" ht="15.75">
      <c r="A254" s="3"/>
    </row>
    <row r="255" ht="15.75">
      <c r="A255" s="3"/>
    </row>
    <row r="256" ht="15.75">
      <c r="A256" s="3"/>
    </row>
    <row r="257" ht="15.75">
      <c r="A257" s="3"/>
    </row>
    <row r="258" ht="15.75">
      <c r="A258" s="3"/>
    </row>
    <row r="259" ht="15.75">
      <c r="A259" s="3"/>
    </row>
    <row r="260" ht="15.75">
      <c r="A260" s="3"/>
    </row>
    <row r="261" ht="15.75">
      <c r="A261" s="3"/>
    </row>
    <row r="262" ht="15.75">
      <c r="A262" s="3"/>
    </row>
    <row r="263" ht="15.75">
      <c r="A263" s="3"/>
    </row>
    <row r="264" ht="15.75">
      <c r="A264" s="3"/>
    </row>
    <row r="265" ht="15.75">
      <c r="A265" s="3"/>
    </row>
    <row r="266" ht="15.75">
      <c r="A266" s="3"/>
    </row>
    <row r="267" ht="15.75">
      <c r="A267" s="3"/>
    </row>
    <row r="268" ht="15.75">
      <c r="A268" s="3"/>
    </row>
    <row r="269" ht="15.75">
      <c r="A269" s="3"/>
    </row>
    <row r="270" ht="15.75">
      <c r="A270" s="3"/>
    </row>
    <row r="271" ht="15.75">
      <c r="A271" s="3"/>
    </row>
    <row r="272" ht="15.75">
      <c r="A272" s="3"/>
    </row>
    <row r="273" ht="15.75">
      <c r="A273" s="3"/>
    </row>
    <row r="274" ht="15.75">
      <c r="A274" s="3"/>
    </row>
    <row r="275" ht="15.75">
      <c r="A275" s="3"/>
    </row>
    <row r="276" ht="15.75">
      <c r="A276" s="3"/>
    </row>
    <row r="277" ht="15.75">
      <c r="A277" s="3"/>
    </row>
    <row r="278" ht="15.75">
      <c r="A278" s="3"/>
    </row>
    <row r="279" ht="15.75">
      <c r="A279" s="3"/>
    </row>
    <row r="280" ht="15.75">
      <c r="A280" s="3"/>
    </row>
    <row r="281" ht="15.75">
      <c r="A281" s="3"/>
    </row>
    <row r="282" ht="15.75">
      <c r="A282" s="3"/>
    </row>
    <row r="283" ht="15.75">
      <c r="A283" s="3"/>
    </row>
    <row r="284" ht="15.75">
      <c r="A284" s="3"/>
    </row>
    <row r="285" ht="15.75">
      <c r="A285" s="3"/>
    </row>
    <row r="286" ht="15.75">
      <c r="A286" s="3"/>
    </row>
    <row r="287" ht="15.75">
      <c r="A287" s="3"/>
    </row>
    <row r="288" ht="15.75">
      <c r="A288" s="3"/>
    </row>
    <row r="289" ht="15.75">
      <c r="A289" s="3"/>
    </row>
    <row r="290" ht="15.75">
      <c r="A290" s="3"/>
    </row>
    <row r="291" ht="15.75">
      <c r="A291" s="3"/>
    </row>
    <row r="292" ht="15.75">
      <c r="A292" s="3"/>
    </row>
    <row r="293" ht="15.75">
      <c r="A293" s="3"/>
    </row>
    <row r="294" ht="15.75">
      <c r="A294" s="3"/>
    </row>
    <row r="295" ht="15.75">
      <c r="A295" s="3"/>
    </row>
    <row r="296" ht="15.75">
      <c r="A296" s="3"/>
    </row>
    <row r="297" ht="15.75">
      <c r="A297" s="3"/>
    </row>
    <row r="298" ht="15.75">
      <c r="A298" s="3"/>
    </row>
    <row r="299" ht="15.75">
      <c r="A299" s="3"/>
    </row>
    <row r="300" ht="15.75">
      <c r="A300" s="3"/>
    </row>
    <row r="301" ht="15.75">
      <c r="A301" s="3"/>
    </row>
    <row r="302" ht="15.75">
      <c r="A302" s="3"/>
    </row>
    <row r="303" ht="15.75">
      <c r="A303" s="3"/>
    </row>
    <row r="304" ht="15.75">
      <c r="A304" s="3"/>
    </row>
    <row r="305" ht="15.75">
      <c r="A305" s="3"/>
    </row>
    <row r="306" ht="15.75">
      <c r="A306" s="3"/>
    </row>
    <row r="307" ht="15.75">
      <c r="A307" s="3"/>
    </row>
    <row r="308" ht="15.75">
      <c r="A308" s="3"/>
    </row>
    <row r="309" ht="15.75">
      <c r="A309" s="3"/>
    </row>
    <row r="310" ht="15.75">
      <c r="A310" s="3"/>
    </row>
    <row r="311" ht="15.75">
      <c r="A311" s="3"/>
    </row>
    <row r="312" ht="15.75">
      <c r="A312" s="3"/>
    </row>
    <row r="313" ht="15.75">
      <c r="A313" s="3"/>
    </row>
    <row r="314" ht="15.75">
      <c r="A314" s="3"/>
    </row>
    <row r="315" ht="15.75">
      <c r="A315" s="3"/>
    </row>
    <row r="316" ht="15.75">
      <c r="A316" s="3"/>
    </row>
    <row r="317" ht="15.75">
      <c r="A317" s="3"/>
    </row>
    <row r="318" ht="15.75">
      <c r="A318" s="3"/>
    </row>
    <row r="319" ht="15.75">
      <c r="A319" s="3"/>
    </row>
    <row r="320" ht="15.75">
      <c r="A320" s="3"/>
    </row>
    <row r="321" ht="15.75">
      <c r="A321" s="3"/>
    </row>
    <row r="322" ht="15.75">
      <c r="A322" s="3"/>
    </row>
    <row r="323" ht="15.75">
      <c r="A323" s="3"/>
    </row>
    <row r="324" ht="15.75">
      <c r="A324" s="3"/>
    </row>
    <row r="325" ht="15.75">
      <c r="A325" s="3"/>
    </row>
    <row r="326" ht="15.75">
      <c r="A326" s="3"/>
    </row>
    <row r="327" ht="15.75">
      <c r="A327" s="3"/>
    </row>
    <row r="328" ht="15.75">
      <c r="A328" s="3"/>
    </row>
    <row r="329" ht="15.75">
      <c r="A329" s="3"/>
    </row>
    <row r="330" ht="15.75">
      <c r="A330" s="3"/>
    </row>
    <row r="331" ht="15.75">
      <c r="A331" s="3"/>
    </row>
    <row r="332" ht="15.75">
      <c r="A332" s="3"/>
    </row>
    <row r="333" ht="15.75">
      <c r="A333" s="3"/>
    </row>
    <row r="334" ht="15.75">
      <c r="A334" s="3"/>
    </row>
    <row r="335" ht="15.75">
      <c r="A335" s="3"/>
    </row>
    <row r="336" ht="15.75">
      <c r="A336" s="3"/>
    </row>
    <row r="337" ht="15.75">
      <c r="A337" s="3"/>
    </row>
    <row r="338" ht="15.75">
      <c r="A338" s="3"/>
    </row>
    <row r="339" ht="15.75">
      <c r="A339" s="3"/>
    </row>
    <row r="340" ht="15.75">
      <c r="A340" s="3"/>
    </row>
    <row r="341" ht="15.75">
      <c r="A341" s="3"/>
    </row>
    <row r="342" ht="15.75">
      <c r="A342" s="3"/>
    </row>
    <row r="343" ht="15.75">
      <c r="A343" s="3"/>
    </row>
    <row r="344" ht="15.75">
      <c r="A344" s="3"/>
    </row>
    <row r="345" ht="15.75">
      <c r="A345" s="3"/>
    </row>
    <row r="346" ht="15.75">
      <c r="A346" s="3"/>
    </row>
    <row r="347" ht="15.75">
      <c r="A347" s="3"/>
    </row>
    <row r="348" ht="15.75">
      <c r="A348" s="3"/>
    </row>
    <row r="349" ht="15.75">
      <c r="A349" s="3"/>
    </row>
    <row r="350" ht="15.75">
      <c r="A350" s="3"/>
    </row>
    <row r="351" ht="15.75">
      <c r="A351" s="3"/>
    </row>
    <row r="352" ht="15.75">
      <c r="A352" s="3"/>
    </row>
    <row r="353" ht="15.75">
      <c r="A353" s="3"/>
    </row>
    <row r="354" ht="15.75">
      <c r="A354" s="3"/>
    </row>
    <row r="355" ht="15.75">
      <c r="A355" s="3"/>
    </row>
    <row r="356" ht="15.75">
      <c r="A356" s="3"/>
    </row>
    <row r="357" ht="15.75">
      <c r="A357" s="3"/>
    </row>
    <row r="358" ht="15.75">
      <c r="A358" s="3"/>
    </row>
    <row r="359" ht="15.75">
      <c r="A359" s="3"/>
    </row>
    <row r="360" ht="15.75">
      <c r="A360" s="3"/>
    </row>
    <row r="361" ht="15.75">
      <c r="A361" s="3"/>
    </row>
    <row r="362" ht="15.75">
      <c r="A362" s="3"/>
    </row>
    <row r="363" ht="15.75">
      <c r="A363" s="3"/>
    </row>
    <row r="364" ht="15.75">
      <c r="A364" s="3"/>
    </row>
    <row r="365" ht="15.75">
      <c r="A365" s="3"/>
    </row>
    <row r="366" ht="15.75">
      <c r="A366" s="3"/>
    </row>
    <row r="367" ht="15.75">
      <c r="A367" s="3"/>
    </row>
    <row r="368" ht="15.75">
      <c r="A368" s="3"/>
    </row>
    <row r="369" ht="15.75">
      <c r="A369" s="3"/>
    </row>
    <row r="370" ht="15.75">
      <c r="A370" s="3"/>
    </row>
    <row r="371" ht="15.75">
      <c r="A371" s="3"/>
    </row>
    <row r="372" ht="15.75">
      <c r="A372" s="3"/>
    </row>
    <row r="373" ht="15.75">
      <c r="A373" s="3"/>
    </row>
    <row r="374" ht="15.75">
      <c r="A374" s="3"/>
    </row>
    <row r="375" ht="15.75">
      <c r="A375" s="3"/>
    </row>
    <row r="376" ht="15.75">
      <c r="A376" s="3"/>
    </row>
    <row r="377" ht="15.75">
      <c r="A377" s="3"/>
    </row>
    <row r="378" ht="15.75">
      <c r="A378" s="3"/>
    </row>
    <row r="379" ht="15.75">
      <c r="A379" s="3"/>
    </row>
    <row r="380" ht="15.75">
      <c r="A380" s="3"/>
    </row>
    <row r="381" ht="15.75">
      <c r="A381" s="3"/>
    </row>
    <row r="382" ht="15.75">
      <c r="A382" s="3"/>
    </row>
    <row r="383" ht="15.75">
      <c r="A383" s="3"/>
    </row>
    <row r="384" ht="15.75">
      <c r="A384" s="3"/>
    </row>
    <row r="385" ht="15.75">
      <c r="A385" s="3"/>
    </row>
    <row r="386" ht="15.75">
      <c r="A386" s="3"/>
    </row>
    <row r="387" ht="15.75">
      <c r="A387" s="3"/>
    </row>
    <row r="388" ht="15.75">
      <c r="A388" s="3"/>
    </row>
    <row r="389" ht="15.75">
      <c r="A389" s="3"/>
    </row>
    <row r="390" ht="15.75">
      <c r="A390" s="3"/>
    </row>
    <row r="391" ht="15.75">
      <c r="A391" s="3"/>
    </row>
    <row r="392" ht="15.75">
      <c r="A392" s="3"/>
    </row>
    <row r="393" ht="15.75">
      <c r="A393" s="3"/>
    </row>
    <row r="394" ht="15.75">
      <c r="A394" s="3"/>
    </row>
    <row r="395" ht="15.75">
      <c r="A395" s="3"/>
    </row>
    <row r="396" ht="15.75">
      <c r="A396" s="3"/>
    </row>
    <row r="397" ht="15.75">
      <c r="A397" s="3"/>
    </row>
    <row r="398" ht="15.75">
      <c r="A398" s="3"/>
    </row>
    <row r="399" ht="15.75">
      <c r="A399" s="3"/>
    </row>
    <row r="400" ht="15.75">
      <c r="A400" s="3"/>
    </row>
    <row r="401" ht="15.75">
      <c r="A401" s="3"/>
    </row>
    <row r="402" ht="15.75">
      <c r="A402" s="3"/>
    </row>
    <row r="403" ht="15.75">
      <c r="A403" s="3"/>
    </row>
    <row r="404" ht="15.75">
      <c r="A404" s="3"/>
    </row>
    <row r="405" ht="15.75">
      <c r="A405" s="3"/>
    </row>
    <row r="406" ht="15.75">
      <c r="A406" s="3"/>
    </row>
    <row r="407" ht="15.75">
      <c r="A407" s="3"/>
    </row>
    <row r="408" ht="15.75">
      <c r="A408" s="3"/>
    </row>
    <row r="409" ht="15.75">
      <c r="A409" s="3"/>
    </row>
    <row r="410" ht="15.75">
      <c r="A410" s="3"/>
    </row>
    <row r="411" ht="15.75">
      <c r="A411" s="3"/>
    </row>
    <row r="412" ht="15.75">
      <c r="A412" s="3"/>
    </row>
    <row r="413" ht="15.75">
      <c r="A413" s="3"/>
    </row>
    <row r="414" ht="15.75">
      <c r="A414" s="3"/>
    </row>
    <row r="415" ht="15.75">
      <c r="A415" s="3"/>
    </row>
    <row r="416" ht="15.75">
      <c r="A416" s="3"/>
    </row>
    <row r="417" ht="15.75">
      <c r="A417" s="3"/>
    </row>
    <row r="418" ht="15.75">
      <c r="A418" s="3"/>
    </row>
    <row r="419" ht="15.75">
      <c r="A419" s="3"/>
    </row>
    <row r="420" ht="15.75">
      <c r="A420" s="3"/>
    </row>
    <row r="421" ht="15.75">
      <c r="A421" s="3"/>
    </row>
    <row r="422" ht="15.75">
      <c r="A422" s="3"/>
    </row>
    <row r="423" ht="15.75">
      <c r="A423" s="3"/>
    </row>
    <row r="424" ht="15.75">
      <c r="A424" s="3"/>
    </row>
    <row r="425" ht="15.75">
      <c r="A425" s="3"/>
    </row>
    <row r="426" ht="15.75">
      <c r="A426" s="3"/>
    </row>
    <row r="427" ht="15.75">
      <c r="A427" s="3"/>
    </row>
    <row r="428" ht="15.75">
      <c r="A428" s="3"/>
    </row>
    <row r="429" ht="15.75">
      <c r="A429" s="3"/>
    </row>
    <row r="430" ht="15.75">
      <c r="A430" s="3"/>
    </row>
    <row r="431" ht="15.75">
      <c r="A431" s="3"/>
    </row>
    <row r="432" ht="15.75">
      <c r="A432" s="3"/>
    </row>
    <row r="433" ht="15.75">
      <c r="A433" s="3"/>
    </row>
    <row r="434" ht="15.75">
      <c r="A434" s="3"/>
    </row>
    <row r="435" ht="15.75">
      <c r="A435" s="3"/>
    </row>
    <row r="436" ht="15.75">
      <c r="A436" s="3"/>
    </row>
    <row r="437" ht="15.75">
      <c r="A437" s="3"/>
    </row>
    <row r="438" ht="15.75">
      <c r="A438" s="3"/>
    </row>
    <row r="439" ht="15.75">
      <c r="A439" s="3"/>
    </row>
    <row r="440" ht="15.75">
      <c r="A440" s="3"/>
    </row>
    <row r="441" ht="15.75">
      <c r="A441" s="3"/>
    </row>
    <row r="442" ht="15.75">
      <c r="A442" s="3"/>
    </row>
    <row r="443" ht="15.75">
      <c r="A443" s="3"/>
    </row>
    <row r="444" ht="15.75">
      <c r="A444" s="3"/>
    </row>
    <row r="445" ht="15.75">
      <c r="A445" s="3"/>
    </row>
    <row r="446" ht="15.75">
      <c r="A446" s="3"/>
    </row>
    <row r="447" ht="15.75">
      <c r="A447" s="3"/>
    </row>
    <row r="448" ht="15.75">
      <c r="A448" s="3"/>
    </row>
    <row r="449" ht="15.75">
      <c r="A449" s="3"/>
    </row>
    <row r="450" ht="15.75">
      <c r="A450" s="3"/>
    </row>
    <row r="451" ht="15.75">
      <c r="A451" s="3"/>
    </row>
    <row r="452" ht="15.75">
      <c r="A452" s="3"/>
    </row>
    <row r="453" ht="15.75">
      <c r="A453" s="3"/>
    </row>
    <row r="454" ht="15.75">
      <c r="A454" s="3"/>
    </row>
    <row r="455" ht="15.75">
      <c r="A455" s="3"/>
    </row>
    <row r="456" ht="15.75">
      <c r="A456" s="3"/>
    </row>
    <row r="457" ht="15.75">
      <c r="A457" s="3"/>
    </row>
    <row r="458" ht="15.75">
      <c r="A458" s="3"/>
    </row>
    <row r="459" ht="15.75">
      <c r="A459" s="3"/>
    </row>
    <row r="460" ht="15.75">
      <c r="A460" s="3"/>
    </row>
    <row r="461" ht="15.75">
      <c r="A461" s="3"/>
    </row>
    <row r="462" ht="15.75">
      <c r="A462" s="3"/>
    </row>
    <row r="463" ht="15.75">
      <c r="A463" s="3"/>
    </row>
    <row r="464" ht="15.75">
      <c r="A464" s="3"/>
    </row>
    <row r="465" ht="15.75">
      <c r="A465" s="3"/>
    </row>
    <row r="466" ht="15.75">
      <c r="A466" s="3"/>
    </row>
    <row r="467" ht="15.75">
      <c r="A467" s="3"/>
    </row>
    <row r="468" ht="15.75">
      <c r="A468" s="3"/>
    </row>
    <row r="469" ht="15.75">
      <c r="A469" s="3"/>
    </row>
    <row r="470" ht="15.75">
      <c r="A470" s="3"/>
    </row>
    <row r="471" ht="15.75">
      <c r="A471" s="3"/>
    </row>
    <row r="472" ht="15.75">
      <c r="A472" s="3"/>
    </row>
    <row r="473" ht="15.75">
      <c r="A473" s="3"/>
    </row>
    <row r="474" ht="15.75">
      <c r="A474" s="3"/>
    </row>
    <row r="475" ht="15.75">
      <c r="A475" s="3"/>
    </row>
    <row r="476" ht="15.75">
      <c r="A476" s="3"/>
    </row>
    <row r="477" ht="15.75">
      <c r="A477" s="3"/>
    </row>
    <row r="478" ht="15.75">
      <c r="A478" s="3"/>
    </row>
    <row r="479" ht="15.75">
      <c r="A479" s="3"/>
    </row>
    <row r="480" ht="15.75">
      <c r="A480" s="3"/>
    </row>
    <row r="481" ht="15.75">
      <c r="A481" s="3"/>
    </row>
    <row r="482" ht="15.75">
      <c r="A482" s="3"/>
    </row>
    <row r="483" ht="15.75">
      <c r="A483" s="3"/>
    </row>
    <row r="484" ht="15.75">
      <c r="A484" s="3"/>
    </row>
    <row r="485" ht="15.75">
      <c r="A485" s="3"/>
    </row>
    <row r="486" ht="15.75">
      <c r="A486" s="3"/>
    </row>
    <row r="487" ht="15.75">
      <c r="A487" s="3"/>
    </row>
    <row r="488" ht="15.75">
      <c r="A488" s="3"/>
    </row>
    <row r="489" ht="15.75">
      <c r="A489" s="3"/>
    </row>
    <row r="490" ht="15.75">
      <c r="A490" s="3"/>
    </row>
    <row r="491" ht="15.75">
      <c r="A491" s="3"/>
    </row>
    <row r="492" ht="15.75">
      <c r="A492" s="3"/>
    </row>
    <row r="493" ht="15.75">
      <c r="A493" s="3"/>
    </row>
    <row r="494" ht="15.75">
      <c r="A494" s="3"/>
    </row>
    <row r="495" ht="15.75">
      <c r="A495" s="3"/>
    </row>
    <row r="496" ht="15.75">
      <c r="A496" s="3"/>
    </row>
    <row r="497" ht="15.75">
      <c r="A497" s="3"/>
    </row>
    <row r="498" ht="15.75">
      <c r="A498" s="3"/>
    </row>
    <row r="499" ht="15.75">
      <c r="A499" s="3"/>
    </row>
    <row r="500" ht="15.75">
      <c r="A500" s="3"/>
    </row>
    <row r="501" ht="15.75">
      <c r="A501" s="3"/>
    </row>
    <row r="502" ht="15.75">
      <c r="A502" s="3"/>
    </row>
    <row r="503" ht="15.75">
      <c r="A503" s="3"/>
    </row>
    <row r="504" ht="15.75">
      <c r="A504" s="3"/>
    </row>
    <row r="505" ht="15.75">
      <c r="A505" s="3"/>
    </row>
    <row r="506" ht="15.75">
      <c r="A506" s="3"/>
    </row>
    <row r="507" ht="15.75">
      <c r="A507" s="3"/>
    </row>
    <row r="508" ht="15.75">
      <c r="A508" s="3"/>
    </row>
    <row r="509" ht="15.75">
      <c r="A509" s="3"/>
    </row>
    <row r="510" ht="15.75">
      <c r="A510" s="3"/>
    </row>
    <row r="511" ht="15.75">
      <c r="A511" s="3"/>
    </row>
    <row r="512" ht="15.75">
      <c r="A512" s="3"/>
    </row>
    <row r="513" ht="15.75">
      <c r="A513" s="3"/>
    </row>
    <row r="514" ht="15.75">
      <c r="A514" s="3"/>
    </row>
    <row r="515" ht="15.75">
      <c r="A515" s="3"/>
    </row>
    <row r="516" ht="15.75">
      <c r="A516" s="3"/>
    </row>
    <row r="517" ht="15.75">
      <c r="A517" s="3"/>
    </row>
    <row r="518" ht="15.75">
      <c r="A518" s="3"/>
    </row>
    <row r="519" ht="15.75">
      <c r="A519" s="3"/>
    </row>
    <row r="520" ht="15.75">
      <c r="A520" s="3"/>
    </row>
    <row r="521" ht="15.75">
      <c r="A521" s="3"/>
    </row>
    <row r="522" ht="15.75">
      <c r="A522" s="3"/>
    </row>
    <row r="523" ht="15.75">
      <c r="A523" s="3"/>
    </row>
    <row r="524" ht="15.75">
      <c r="A524" s="3"/>
    </row>
    <row r="525" ht="15.75">
      <c r="A525" s="3"/>
    </row>
    <row r="526" ht="15.75">
      <c r="A526" s="3"/>
    </row>
    <row r="527" ht="15.75">
      <c r="A527" s="3"/>
    </row>
    <row r="528" ht="15.75">
      <c r="A528" s="3"/>
    </row>
    <row r="529" ht="15.75">
      <c r="A529" s="3"/>
    </row>
    <row r="530" ht="15.75">
      <c r="A530" s="3"/>
    </row>
    <row r="531" ht="15.75">
      <c r="A531" s="3"/>
    </row>
    <row r="532" ht="15.75">
      <c r="A532" s="3"/>
    </row>
    <row r="533" ht="15.75">
      <c r="A533" s="3"/>
    </row>
    <row r="534" ht="15.75">
      <c r="A534" s="3"/>
    </row>
    <row r="535" ht="15.75">
      <c r="A535" s="3"/>
    </row>
    <row r="536" ht="15.75">
      <c r="A536" s="3"/>
    </row>
    <row r="537" ht="15.75">
      <c r="A537" s="3"/>
    </row>
    <row r="538" ht="15.75">
      <c r="A538" s="3"/>
    </row>
    <row r="539" ht="15.75">
      <c r="A539" s="3"/>
    </row>
    <row r="540" ht="15.75">
      <c r="A540" s="3"/>
    </row>
    <row r="541" ht="15.75">
      <c r="A541" s="3"/>
    </row>
    <row r="542" ht="15.75">
      <c r="A542" s="3"/>
    </row>
    <row r="543" ht="15.75">
      <c r="A543" s="3"/>
    </row>
    <row r="544" ht="15.75">
      <c r="A544" s="3"/>
    </row>
    <row r="545" ht="15.75">
      <c r="A545" s="3"/>
    </row>
    <row r="546" ht="15.75">
      <c r="A546" s="3"/>
    </row>
    <row r="547" ht="15.75">
      <c r="A547" s="3"/>
    </row>
    <row r="548" ht="15.75">
      <c r="A548" s="3"/>
    </row>
    <row r="549" ht="15.75">
      <c r="A549" s="3"/>
    </row>
    <row r="550" ht="15.75">
      <c r="A550" s="3"/>
    </row>
    <row r="551" ht="15.75">
      <c r="A551" s="3"/>
    </row>
    <row r="552" ht="15.75">
      <c r="A552" s="3"/>
    </row>
    <row r="553" ht="15.75">
      <c r="A553" s="3"/>
    </row>
    <row r="554" ht="15.75">
      <c r="A554" s="3"/>
    </row>
    <row r="555" ht="15.75">
      <c r="A555" s="3"/>
    </row>
    <row r="556" ht="15.75">
      <c r="A556" s="3"/>
    </row>
    <row r="557" ht="15.75">
      <c r="A557" s="3"/>
    </row>
    <row r="558" ht="15.75">
      <c r="A558" s="3"/>
    </row>
    <row r="559" ht="15.75">
      <c r="A559" s="3"/>
    </row>
    <row r="560" ht="15.75">
      <c r="A560" s="3"/>
    </row>
    <row r="561" ht="15.75">
      <c r="A561" s="3"/>
    </row>
    <row r="562" ht="15.75">
      <c r="A562" s="3"/>
    </row>
    <row r="563" ht="15.75">
      <c r="A563" s="3"/>
    </row>
    <row r="564" ht="15.75">
      <c r="A564" s="3"/>
    </row>
    <row r="565" ht="15.75">
      <c r="A565" s="3"/>
    </row>
    <row r="566" ht="15.75">
      <c r="A566" s="3"/>
    </row>
    <row r="567" ht="15.75">
      <c r="A567" s="3"/>
    </row>
    <row r="568" ht="15.75">
      <c r="A568" s="3"/>
    </row>
    <row r="569" ht="15.75">
      <c r="A569" s="3"/>
    </row>
    <row r="570" ht="15.75">
      <c r="A570" s="3"/>
    </row>
    <row r="571" ht="15.75">
      <c r="A571" s="3"/>
    </row>
    <row r="572" ht="15.75">
      <c r="A572" s="3"/>
    </row>
    <row r="573" ht="15.75">
      <c r="A573" s="3"/>
    </row>
    <row r="574" ht="15.75">
      <c r="A574" s="3"/>
    </row>
    <row r="575" ht="15.75">
      <c r="A575" s="3"/>
    </row>
    <row r="576" ht="15.75">
      <c r="A576" s="3"/>
    </row>
    <row r="577" ht="15.75">
      <c r="A577" s="3"/>
    </row>
    <row r="578" ht="15.75">
      <c r="A578" s="3"/>
    </row>
    <row r="579" ht="15.75">
      <c r="A579" s="3"/>
    </row>
    <row r="580" ht="15.75">
      <c r="A580" s="3"/>
    </row>
    <row r="581" ht="15.75">
      <c r="A581" s="3"/>
    </row>
    <row r="582" ht="15.75">
      <c r="A582" s="3"/>
    </row>
    <row r="583" ht="15.75">
      <c r="A583" s="3"/>
    </row>
    <row r="584" ht="15.75">
      <c r="A584" s="3"/>
    </row>
    <row r="585" ht="15.75">
      <c r="A585" s="3"/>
    </row>
    <row r="586" ht="15.75">
      <c r="A586" s="3"/>
    </row>
    <row r="587" ht="15.75">
      <c r="A587" s="3"/>
    </row>
    <row r="588" ht="15.75">
      <c r="A588" s="3"/>
    </row>
    <row r="589" ht="15.75">
      <c r="A589" s="3"/>
    </row>
    <row r="590" ht="15.75">
      <c r="A590" s="3"/>
    </row>
    <row r="591" ht="15.75">
      <c r="A591" s="3"/>
    </row>
    <row r="592" ht="15.75">
      <c r="A592" s="3"/>
    </row>
    <row r="593" ht="15.75">
      <c r="A593" s="3"/>
    </row>
    <row r="594" ht="15.75">
      <c r="A594" s="3"/>
    </row>
    <row r="595" ht="15.75">
      <c r="A595" s="3"/>
    </row>
    <row r="596" ht="15.75">
      <c r="A596" s="3"/>
    </row>
    <row r="597" ht="15.75">
      <c r="A597" s="3"/>
    </row>
    <row r="598" ht="15.75">
      <c r="A598" s="3"/>
    </row>
    <row r="599" ht="15.75">
      <c r="A599" s="3"/>
    </row>
    <row r="600" ht="15.75">
      <c r="A600" s="3"/>
    </row>
    <row r="601" ht="15.75">
      <c r="A601" s="3"/>
    </row>
    <row r="602" ht="15.75">
      <c r="A602" s="3"/>
    </row>
    <row r="603" ht="15.75">
      <c r="A603" s="3"/>
    </row>
    <row r="604" ht="15.75">
      <c r="A604" s="3"/>
    </row>
    <row r="605" ht="15.75">
      <c r="A605" s="3"/>
    </row>
    <row r="606" ht="15.75">
      <c r="A606" s="3"/>
    </row>
    <row r="607" ht="15.75">
      <c r="A607" s="3"/>
    </row>
    <row r="608" ht="15.75">
      <c r="A608" s="3"/>
    </row>
    <row r="609" ht="15.75">
      <c r="A609" s="3"/>
    </row>
    <row r="610" ht="15.75">
      <c r="A610" s="3"/>
    </row>
    <row r="611" ht="15.75">
      <c r="A611" s="3"/>
    </row>
    <row r="612" ht="15.75">
      <c r="A612" s="3"/>
    </row>
    <row r="613" ht="15.75">
      <c r="A613" s="3"/>
    </row>
    <row r="614" ht="15.75">
      <c r="A614" s="3"/>
    </row>
    <row r="615" ht="15.75">
      <c r="A615" s="3"/>
    </row>
    <row r="616" ht="15.75">
      <c r="A616" s="3"/>
    </row>
    <row r="617" ht="15.75">
      <c r="A617" s="3"/>
    </row>
    <row r="618" ht="15.75">
      <c r="A618" s="3"/>
    </row>
    <row r="619" ht="15.75">
      <c r="A619" s="3"/>
    </row>
    <row r="620" ht="15.75">
      <c r="A620" s="3"/>
    </row>
    <row r="621" ht="15.75">
      <c r="A621" s="3"/>
    </row>
    <row r="622" ht="15.75">
      <c r="A622" s="3"/>
    </row>
    <row r="623" ht="15.75">
      <c r="A623" s="3"/>
    </row>
    <row r="624" ht="15.75">
      <c r="A624" s="3"/>
    </row>
    <row r="625" ht="15.75">
      <c r="A625" s="3"/>
    </row>
    <row r="626" ht="15.75">
      <c r="A626" s="3"/>
    </row>
    <row r="627" ht="15.75">
      <c r="A627" s="3"/>
    </row>
    <row r="628" ht="15.75">
      <c r="A628" s="3"/>
    </row>
    <row r="629" ht="15.75">
      <c r="A629" s="3"/>
    </row>
    <row r="630" ht="15.75">
      <c r="A630" s="3"/>
    </row>
    <row r="631" ht="15.75">
      <c r="A631" s="3"/>
    </row>
    <row r="632" ht="15.75">
      <c r="A632" s="3"/>
    </row>
    <row r="633" ht="15.75">
      <c r="A633" s="3"/>
    </row>
    <row r="634" ht="15.75">
      <c r="A634" s="3"/>
    </row>
    <row r="635" ht="15.75">
      <c r="A635" s="3"/>
    </row>
    <row r="636" ht="15.75">
      <c r="A636" s="3"/>
    </row>
    <row r="637" ht="15.75">
      <c r="A637" s="3"/>
    </row>
    <row r="638" ht="15.75">
      <c r="A638" s="3"/>
    </row>
    <row r="639" ht="15.75">
      <c r="A639" s="3"/>
    </row>
    <row r="640" ht="15.75">
      <c r="A640" s="3"/>
    </row>
    <row r="641" ht="15.75">
      <c r="A641" s="3"/>
    </row>
    <row r="642" ht="15.75">
      <c r="A642" s="3"/>
    </row>
    <row r="643" ht="15.75">
      <c r="A643" s="3"/>
    </row>
    <row r="644" ht="15.75">
      <c r="A644" s="3"/>
    </row>
    <row r="645" ht="15.75">
      <c r="A645" s="3"/>
    </row>
    <row r="646" ht="15.75">
      <c r="A646" s="3"/>
    </row>
    <row r="647" ht="15.75">
      <c r="A647" s="3"/>
    </row>
    <row r="648" ht="15.75">
      <c r="A648" s="3"/>
    </row>
    <row r="649" ht="15.75">
      <c r="A649" s="3"/>
    </row>
    <row r="650" ht="15.75">
      <c r="A650" s="3"/>
    </row>
    <row r="651" ht="15.75">
      <c r="A651" s="3"/>
    </row>
    <row r="652" ht="15.75">
      <c r="A652" s="3"/>
    </row>
    <row r="653" ht="15.75">
      <c r="A653" s="3"/>
    </row>
    <row r="654" ht="15.75">
      <c r="A654" s="3"/>
    </row>
    <row r="655" ht="15.75">
      <c r="A655" s="3"/>
    </row>
    <row r="656" ht="15.75">
      <c r="A656" s="3"/>
    </row>
    <row r="657" ht="15.75">
      <c r="A657" s="3"/>
    </row>
    <row r="658" ht="15.75">
      <c r="A658" s="3"/>
    </row>
    <row r="659" ht="15.75">
      <c r="A659" s="3"/>
    </row>
    <row r="660" ht="15.75">
      <c r="A660" s="3"/>
    </row>
    <row r="661" ht="15.75">
      <c r="A661" s="3"/>
    </row>
    <row r="662" ht="15.75">
      <c r="A662" s="3"/>
    </row>
    <row r="663" ht="15.75">
      <c r="A663" s="3"/>
    </row>
    <row r="664" ht="15.75">
      <c r="A664" s="3"/>
    </row>
    <row r="665" ht="15.75">
      <c r="A665" s="3"/>
    </row>
    <row r="666" ht="15.75">
      <c r="A666" s="3"/>
    </row>
    <row r="667" ht="15.75">
      <c r="A667" s="3"/>
    </row>
    <row r="668" ht="15.75">
      <c r="A668" s="3"/>
    </row>
    <row r="669" ht="15.75">
      <c r="A669" s="3"/>
    </row>
    <row r="670" ht="15.75">
      <c r="A670" s="3"/>
    </row>
    <row r="671" ht="15.75">
      <c r="A671" s="3"/>
    </row>
    <row r="672" ht="15.75">
      <c r="A672" s="3"/>
    </row>
    <row r="673" ht="15.75">
      <c r="A673" s="3"/>
    </row>
    <row r="674" ht="15.75">
      <c r="A674" s="3"/>
    </row>
    <row r="675" ht="15.75">
      <c r="A675" s="3"/>
    </row>
    <row r="676" ht="15.75">
      <c r="A676" s="3"/>
    </row>
    <row r="677" ht="15.75">
      <c r="A677" s="3"/>
    </row>
    <row r="678" ht="15.75">
      <c r="A678" s="3"/>
    </row>
    <row r="679" ht="15.75">
      <c r="A679" s="3"/>
    </row>
    <row r="680" ht="15.75">
      <c r="A680" s="3"/>
    </row>
    <row r="681" ht="15.75">
      <c r="A681" s="3"/>
    </row>
    <row r="682" ht="15.75">
      <c r="A682" s="3"/>
    </row>
    <row r="683" ht="15.75">
      <c r="A683" s="3"/>
    </row>
    <row r="684" ht="15.75">
      <c r="A684" s="3"/>
    </row>
    <row r="685" ht="15.75">
      <c r="A685" s="3"/>
    </row>
    <row r="686" ht="15.75">
      <c r="A686" s="3"/>
    </row>
    <row r="687" ht="15.75">
      <c r="A687" s="3"/>
    </row>
    <row r="688" ht="15.75">
      <c r="A688" s="3"/>
    </row>
    <row r="689" ht="15.75">
      <c r="A689" s="3"/>
    </row>
    <row r="690" ht="15.75">
      <c r="A690" s="3"/>
    </row>
    <row r="691" ht="15.75">
      <c r="A691" s="3"/>
    </row>
    <row r="692" ht="15.75">
      <c r="A692" s="3"/>
    </row>
    <row r="693" ht="15.75">
      <c r="A693" s="3"/>
    </row>
    <row r="694" ht="15.75">
      <c r="A694" s="3"/>
    </row>
    <row r="695" ht="15.75">
      <c r="A695" s="3"/>
    </row>
    <row r="696" ht="15.75">
      <c r="A696" s="3"/>
    </row>
    <row r="697" ht="15.75">
      <c r="A697" s="3"/>
    </row>
    <row r="698" ht="15.75">
      <c r="A698" s="3"/>
    </row>
    <row r="699" ht="15.75">
      <c r="A699" s="3"/>
    </row>
    <row r="700" ht="15.75">
      <c r="A700" s="3"/>
    </row>
    <row r="701" ht="15.75">
      <c r="A701" s="3"/>
    </row>
    <row r="702" ht="15.75">
      <c r="A702" s="3"/>
    </row>
    <row r="703" ht="15.75">
      <c r="A703" s="3"/>
    </row>
    <row r="704" ht="15.75">
      <c r="A704" s="3"/>
    </row>
    <row r="705" ht="15.75">
      <c r="A705" s="3"/>
    </row>
    <row r="706" ht="15.75">
      <c r="A706" s="3"/>
    </row>
    <row r="707" ht="15.75">
      <c r="A707" s="3"/>
    </row>
    <row r="708" ht="15.75">
      <c r="A708" s="3"/>
    </row>
    <row r="709" ht="15.75">
      <c r="A709" s="3"/>
    </row>
    <row r="710" ht="15.75">
      <c r="A710" s="3"/>
    </row>
    <row r="711" ht="15.75">
      <c r="A711" s="3"/>
    </row>
    <row r="712" ht="15.75">
      <c r="A712" s="3"/>
    </row>
    <row r="713" ht="15.75">
      <c r="A713" s="3"/>
    </row>
    <row r="714" ht="15.75">
      <c r="A714" s="3"/>
    </row>
    <row r="715" ht="15.75">
      <c r="A715" s="3"/>
    </row>
    <row r="716" ht="15.75">
      <c r="A716" s="3"/>
    </row>
    <row r="717" ht="15.75">
      <c r="A717" s="3"/>
    </row>
    <row r="718" ht="15.75">
      <c r="A718" s="3"/>
    </row>
    <row r="719" ht="15.75">
      <c r="A719" s="3"/>
    </row>
    <row r="720" ht="15.75">
      <c r="A720" s="3"/>
    </row>
    <row r="721" ht="15.75">
      <c r="A721" s="3"/>
    </row>
    <row r="722" ht="15.75">
      <c r="A722" s="3"/>
    </row>
    <row r="723" ht="15.75">
      <c r="A723" s="3"/>
    </row>
    <row r="724" ht="15.75">
      <c r="A724" s="3"/>
    </row>
    <row r="725" ht="15.75">
      <c r="A725" s="3"/>
    </row>
    <row r="726" ht="15.75">
      <c r="A726" s="3"/>
    </row>
    <row r="727" ht="15.75">
      <c r="A727" s="3"/>
    </row>
    <row r="728" ht="15.75">
      <c r="A728" s="3"/>
    </row>
    <row r="729" ht="15.75">
      <c r="A729" s="3"/>
    </row>
    <row r="730" ht="15.75">
      <c r="A730" s="3"/>
    </row>
    <row r="731" ht="15.75">
      <c r="A731" s="3"/>
    </row>
    <row r="732" ht="15.75">
      <c r="A732" s="3"/>
    </row>
    <row r="733" ht="15.75">
      <c r="A733" s="3"/>
    </row>
    <row r="734" ht="15.75">
      <c r="A734" s="3"/>
    </row>
    <row r="735" ht="15.75">
      <c r="A735" s="3"/>
    </row>
    <row r="736" ht="15.75">
      <c r="A736" s="3"/>
    </row>
    <row r="737" ht="15.75">
      <c r="A737" s="3"/>
    </row>
    <row r="738" ht="15.75">
      <c r="A738" s="3"/>
    </row>
    <row r="739" ht="15.75">
      <c r="A739" s="3"/>
    </row>
    <row r="740" ht="15.75">
      <c r="A740" s="3"/>
    </row>
    <row r="741" ht="15.75">
      <c r="A741" s="3"/>
    </row>
    <row r="742" ht="15.75">
      <c r="A742" s="3"/>
    </row>
    <row r="743" ht="15.75">
      <c r="A743" s="3"/>
    </row>
    <row r="744" ht="15.75">
      <c r="A744" s="3"/>
    </row>
    <row r="745" ht="15.75">
      <c r="A745" s="3"/>
    </row>
    <row r="746" ht="15.75">
      <c r="A746" s="3"/>
    </row>
    <row r="747" ht="15.75">
      <c r="A747" s="3"/>
    </row>
    <row r="748" ht="15.75">
      <c r="A748" s="3"/>
    </row>
    <row r="749" ht="15.75">
      <c r="A749" s="3"/>
    </row>
    <row r="750" ht="15.75">
      <c r="A750" s="3"/>
    </row>
    <row r="751" ht="15.75">
      <c r="A751" s="3"/>
    </row>
    <row r="752" ht="15.75">
      <c r="A752" s="3"/>
    </row>
    <row r="753" ht="15.75">
      <c r="A753" s="3"/>
    </row>
    <row r="754" ht="15.75">
      <c r="A754" s="3"/>
    </row>
    <row r="755" ht="15.75">
      <c r="A755" s="3"/>
    </row>
    <row r="756" ht="15.75">
      <c r="A756" s="3"/>
    </row>
    <row r="757" ht="15.75">
      <c r="A757" s="3"/>
    </row>
    <row r="758" ht="15.75">
      <c r="A758" s="3"/>
    </row>
    <row r="759" ht="15.75">
      <c r="A759" s="3"/>
    </row>
    <row r="760" ht="15.75">
      <c r="A760" s="3"/>
    </row>
    <row r="761" ht="15.75">
      <c r="A761" s="3"/>
    </row>
    <row r="762" ht="15.75">
      <c r="A762" s="3"/>
    </row>
    <row r="763" ht="15.75">
      <c r="A763" s="3"/>
    </row>
    <row r="764" ht="15.75">
      <c r="A764" s="3"/>
    </row>
    <row r="765" ht="15.75">
      <c r="A765" s="3"/>
    </row>
    <row r="766" ht="15.75">
      <c r="A766" s="3"/>
    </row>
    <row r="767" ht="15.75">
      <c r="A767" s="3"/>
    </row>
    <row r="768" ht="15.75">
      <c r="A768" s="3"/>
    </row>
    <row r="769" ht="15.75">
      <c r="A769" s="3"/>
    </row>
    <row r="770" ht="15.75">
      <c r="A770" s="3"/>
    </row>
    <row r="771" ht="15.75">
      <c r="A771" s="3"/>
    </row>
    <row r="772" ht="15.75">
      <c r="A772" s="3"/>
    </row>
    <row r="773" ht="15.75">
      <c r="A773" s="3"/>
    </row>
    <row r="774" ht="15.75">
      <c r="A774" s="3"/>
    </row>
    <row r="775" ht="15.75">
      <c r="A775" s="3"/>
    </row>
    <row r="776" ht="15.75">
      <c r="A776" s="3"/>
    </row>
    <row r="777" ht="15.75">
      <c r="A777" s="3"/>
    </row>
    <row r="778" ht="15.75">
      <c r="A778" s="3"/>
    </row>
    <row r="779" ht="15.75">
      <c r="A779" s="3"/>
    </row>
    <row r="780" ht="15.75">
      <c r="A780" s="3"/>
    </row>
    <row r="781" ht="15.75">
      <c r="A781" s="3"/>
    </row>
    <row r="782" ht="15.75">
      <c r="A782" s="3"/>
    </row>
    <row r="783" ht="15.75">
      <c r="A783" s="3"/>
    </row>
    <row r="784" ht="15.75">
      <c r="A784" s="3"/>
    </row>
    <row r="785" ht="15.75">
      <c r="A785" s="3"/>
    </row>
    <row r="786" ht="15.75">
      <c r="A786" s="3"/>
    </row>
    <row r="787" ht="15.75">
      <c r="A787" s="3"/>
    </row>
    <row r="788" ht="15.75">
      <c r="A788" s="3"/>
    </row>
    <row r="789" ht="15.75">
      <c r="A789" s="3"/>
    </row>
    <row r="790" ht="15.75">
      <c r="A790" s="3"/>
    </row>
    <row r="791" ht="15.75">
      <c r="A791" s="3"/>
    </row>
    <row r="792" ht="15.75">
      <c r="A792" s="3"/>
    </row>
    <row r="793" ht="15.75">
      <c r="A793" s="3"/>
    </row>
    <row r="794" ht="15.75">
      <c r="A794" s="3"/>
    </row>
    <row r="795" ht="15.75">
      <c r="A795" s="3"/>
    </row>
    <row r="796" ht="15.75">
      <c r="A796" s="3"/>
    </row>
    <row r="797" ht="15.75">
      <c r="A797" s="3"/>
    </row>
    <row r="798" ht="15.75">
      <c r="A798" s="3"/>
    </row>
    <row r="799" ht="15.75">
      <c r="A799" s="3"/>
    </row>
    <row r="800" ht="15.75">
      <c r="A800" s="3"/>
    </row>
    <row r="801" ht="15.75">
      <c r="A801" s="3"/>
    </row>
    <row r="802" ht="15.75">
      <c r="A802" s="3"/>
    </row>
    <row r="803" ht="15.75">
      <c r="A803" s="3"/>
    </row>
    <row r="804" ht="15.75">
      <c r="A804" s="3"/>
    </row>
    <row r="805" ht="15.75">
      <c r="A805" s="3"/>
    </row>
    <row r="806" ht="15.75">
      <c r="A806" s="3"/>
    </row>
    <row r="807" ht="15.75">
      <c r="A807" s="3"/>
    </row>
    <row r="808" ht="15.75">
      <c r="A808" s="3"/>
    </row>
    <row r="809" ht="15.75">
      <c r="A809" s="3"/>
    </row>
    <row r="810" ht="15.75">
      <c r="A810" s="3"/>
    </row>
    <row r="811" ht="15.75">
      <c r="A811" s="3"/>
    </row>
    <row r="812" ht="15.75">
      <c r="A812" s="3"/>
    </row>
    <row r="813" ht="15.75">
      <c r="A813" s="3"/>
    </row>
    <row r="814" ht="15.75">
      <c r="A814" s="3"/>
    </row>
    <row r="815" ht="15.75">
      <c r="A815" s="3"/>
    </row>
    <row r="816" ht="15.75">
      <c r="A816" s="3"/>
    </row>
    <row r="817" ht="15.75">
      <c r="A817" s="3"/>
    </row>
    <row r="818" ht="15.75">
      <c r="A818" s="3"/>
    </row>
    <row r="819" ht="15.75">
      <c r="A819" s="3"/>
    </row>
    <row r="820" ht="15.75">
      <c r="A820" s="3"/>
    </row>
    <row r="821" ht="15.75">
      <c r="A821" s="3"/>
    </row>
    <row r="822" ht="15.75">
      <c r="A822" s="3"/>
    </row>
    <row r="823" ht="15.75">
      <c r="A823" s="3"/>
    </row>
    <row r="824" ht="15.75">
      <c r="A824" s="3"/>
    </row>
    <row r="825" ht="15.75">
      <c r="A825" s="3"/>
    </row>
    <row r="826" ht="15.75">
      <c r="A826" s="3"/>
    </row>
    <row r="827" ht="15.75">
      <c r="A827" s="3"/>
    </row>
    <row r="828" ht="15.75">
      <c r="A828" s="3"/>
    </row>
    <row r="829" ht="15.75">
      <c r="A829" s="3"/>
    </row>
    <row r="830" ht="15.75">
      <c r="A830" s="3"/>
    </row>
    <row r="831" ht="15.75">
      <c r="A831" s="3"/>
    </row>
    <row r="832" ht="15.75">
      <c r="A832" s="3"/>
    </row>
    <row r="833" ht="15.75">
      <c r="A833" s="3"/>
    </row>
    <row r="834" ht="15.75">
      <c r="A834" s="3"/>
    </row>
    <row r="835" ht="15.75">
      <c r="A835" s="3"/>
    </row>
    <row r="836" ht="15.75">
      <c r="A836" s="3"/>
    </row>
    <row r="837" ht="15.75">
      <c r="A837" s="3"/>
    </row>
    <row r="838" ht="15.75">
      <c r="A838" s="3"/>
    </row>
    <row r="839" ht="15.75">
      <c r="A839" s="3"/>
    </row>
    <row r="840" ht="15.75">
      <c r="A840" s="3"/>
    </row>
    <row r="841" ht="15.75">
      <c r="A841" s="3"/>
    </row>
    <row r="842" ht="15.75">
      <c r="A842" s="3"/>
    </row>
    <row r="843" ht="15.75">
      <c r="A843" s="3"/>
    </row>
    <row r="844" ht="15.75">
      <c r="A844" s="3"/>
    </row>
    <row r="845" ht="15.75">
      <c r="A845" s="3"/>
    </row>
    <row r="846" ht="15.75">
      <c r="A846" s="3"/>
    </row>
    <row r="847" ht="15.75">
      <c r="A847" s="3"/>
    </row>
    <row r="848" ht="15.75">
      <c r="A848" s="3"/>
    </row>
    <row r="849" ht="15.75">
      <c r="A849" s="3"/>
    </row>
    <row r="850" ht="15.75">
      <c r="A850" s="3"/>
    </row>
    <row r="851" ht="15.75">
      <c r="A851" s="3"/>
    </row>
    <row r="852" ht="15.75">
      <c r="A852" s="3"/>
    </row>
    <row r="853" ht="15.75">
      <c r="A853" s="3"/>
    </row>
    <row r="854" ht="15.75">
      <c r="A854" s="3"/>
    </row>
    <row r="855" ht="15.75">
      <c r="A855" s="3"/>
    </row>
    <row r="856" ht="15.75">
      <c r="A856" s="3"/>
    </row>
    <row r="857" ht="15.75">
      <c r="A857" s="3"/>
    </row>
    <row r="858" ht="15.75">
      <c r="A858" s="3"/>
    </row>
    <row r="859" ht="15.75">
      <c r="A859" s="3"/>
    </row>
    <row r="860" ht="15.75">
      <c r="A860" s="3"/>
    </row>
    <row r="861" ht="15.75">
      <c r="A861" s="3"/>
    </row>
    <row r="862" ht="15.75">
      <c r="A862" s="3"/>
    </row>
    <row r="863" ht="15.75">
      <c r="A863" s="3"/>
    </row>
    <row r="864" ht="15.75">
      <c r="A864" s="3"/>
    </row>
    <row r="865" ht="15.75">
      <c r="A865" s="3"/>
    </row>
    <row r="866" ht="15.75">
      <c r="A866" s="3"/>
    </row>
    <row r="867" ht="15.75">
      <c r="A867" s="3"/>
    </row>
    <row r="868" ht="15.75">
      <c r="A868" s="3"/>
    </row>
    <row r="869" ht="15.75">
      <c r="A869" s="3"/>
    </row>
    <row r="870" ht="15.75">
      <c r="A870" s="3"/>
    </row>
    <row r="871" ht="15.75">
      <c r="A871" s="3"/>
    </row>
    <row r="872" ht="15.75">
      <c r="A872" s="3"/>
    </row>
    <row r="873" ht="15.75">
      <c r="A873" s="3"/>
    </row>
    <row r="874" ht="15.75">
      <c r="A874" s="3"/>
    </row>
    <row r="875" ht="15.75">
      <c r="A875" s="3"/>
    </row>
    <row r="876" ht="15.75">
      <c r="A876" s="3"/>
    </row>
    <row r="877" ht="15.75">
      <c r="A877" s="3"/>
    </row>
    <row r="878" ht="15.75">
      <c r="A878" s="3"/>
    </row>
    <row r="879" ht="15.75">
      <c r="A879" s="3"/>
    </row>
    <row r="880" ht="15.75">
      <c r="A880" s="3"/>
    </row>
    <row r="881" ht="15.75">
      <c r="A881" s="3"/>
    </row>
    <row r="882" ht="15.75">
      <c r="A882" s="3"/>
    </row>
    <row r="883" ht="15.75">
      <c r="A883" s="3"/>
    </row>
    <row r="884" ht="15.75">
      <c r="A884" s="3"/>
    </row>
    <row r="885" ht="15.75">
      <c r="A885" s="3"/>
    </row>
    <row r="886" ht="15.75">
      <c r="A886" s="3"/>
    </row>
    <row r="887" ht="15.75">
      <c r="A887" s="3"/>
    </row>
    <row r="888" ht="15.75">
      <c r="A888" s="3"/>
    </row>
    <row r="889" ht="15.75">
      <c r="A889" s="3"/>
    </row>
    <row r="890" ht="15.75">
      <c r="A890" s="3"/>
    </row>
    <row r="891" ht="15.75">
      <c r="A891" s="3"/>
    </row>
    <row r="892" ht="15.75">
      <c r="A892" s="3"/>
    </row>
    <row r="893" ht="15.75">
      <c r="A893" s="3"/>
    </row>
    <row r="894" ht="15.75">
      <c r="A894" s="3"/>
    </row>
    <row r="895" ht="15.75">
      <c r="A895" s="3"/>
    </row>
    <row r="896" ht="15.75">
      <c r="A896" s="3"/>
    </row>
    <row r="897" ht="15.75">
      <c r="A897" s="3"/>
    </row>
    <row r="898" ht="15.75">
      <c r="A898" s="3"/>
    </row>
    <row r="899" ht="15.75">
      <c r="A899" s="3"/>
    </row>
    <row r="900" ht="15.75">
      <c r="A900" s="3"/>
    </row>
    <row r="901" ht="15.75">
      <c r="A901" s="3"/>
    </row>
    <row r="902" ht="15.75">
      <c r="A902" s="3"/>
    </row>
    <row r="903" ht="15.75">
      <c r="A903" s="3"/>
    </row>
    <row r="904" ht="15.75">
      <c r="A904" s="3"/>
    </row>
    <row r="905" ht="15.75">
      <c r="A905" s="3"/>
    </row>
    <row r="906" ht="15.75">
      <c r="A906" s="3"/>
    </row>
    <row r="907" ht="15.75">
      <c r="A907" s="3"/>
    </row>
    <row r="908" ht="15.75">
      <c r="A908" s="3"/>
    </row>
    <row r="909" ht="15.75">
      <c r="A909" s="3"/>
    </row>
    <row r="910" ht="15.75">
      <c r="A910" s="3"/>
    </row>
    <row r="911" ht="15.75">
      <c r="A911" s="3"/>
    </row>
    <row r="912" ht="15.75">
      <c r="A912" s="3"/>
    </row>
    <row r="913" ht="15.75">
      <c r="A913" s="3"/>
    </row>
    <row r="914" ht="15.75">
      <c r="A914" s="3"/>
    </row>
    <row r="915" ht="15.75">
      <c r="A915" s="3"/>
    </row>
    <row r="916" ht="15.75">
      <c r="A916" s="3"/>
    </row>
    <row r="917" ht="15.75">
      <c r="A917" s="3"/>
    </row>
    <row r="918" ht="15.75">
      <c r="A918" s="3"/>
    </row>
    <row r="919" ht="15.75">
      <c r="A919" s="3"/>
    </row>
    <row r="920" ht="15.75">
      <c r="A920" s="3"/>
    </row>
    <row r="921" ht="15.75">
      <c r="A921" s="3"/>
    </row>
    <row r="922" ht="15.75">
      <c r="A922" s="3"/>
    </row>
    <row r="923" ht="15.75">
      <c r="A923" s="3"/>
    </row>
    <row r="924" ht="15.75">
      <c r="A924" s="3"/>
    </row>
    <row r="925" ht="15.75">
      <c r="A925" s="3"/>
    </row>
    <row r="926" ht="15.75">
      <c r="A926" s="3"/>
    </row>
    <row r="927" ht="15.75">
      <c r="A927" s="3"/>
    </row>
    <row r="928" ht="15.75">
      <c r="A928" s="3"/>
    </row>
    <row r="929" ht="15.75">
      <c r="A929" s="3"/>
    </row>
    <row r="930" ht="15.75">
      <c r="A930" s="3"/>
    </row>
    <row r="931" ht="15.75">
      <c r="A931" s="3"/>
    </row>
    <row r="932" ht="15.75">
      <c r="A932" s="3"/>
    </row>
    <row r="933" ht="15.75">
      <c r="A933" s="3"/>
    </row>
    <row r="934" ht="15.75">
      <c r="A934" s="3"/>
    </row>
    <row r="935" ht="15.75">
      <c r="A935" s="3"/>
    </row>
    <row r="936" ht="15.75">
      <c r="A936" s="3"/>
    </row>
    <row r="937" ht="15.75">
      <c r="A937" s="3"/>
    </row>
    <row r="938" ht="15.75">
      <c r="A938" s="3"/>
    </row>
    <row r="939" ht="15.75">
      <c r="A939" s="3"/>
    </row>
    <row r="940" ht="15.75">
      <c r="A940" s="3"/>
    </row>
    <row r="941" ht="15.75">
      <c r="A941" s="3"/>
    </row>
    <row r="942" ht="15.75">
      <c r="A942" s="3"/>
    </row>
    <row r="943" ht="15.75">
      <c r="A943" s="3"/>
    </row>
    <row r="944" ht="15.75">
      <c r="A944" s="3"/>
    </row>
    <row r="945" ht="15.75">
      <c r="A945" s="3"/>
    </row>
    <row r="946" ht="15.75">
      <c r="A946" s="3"/>
    </row>
    <row r="947" ht="15.75">
      <c r="A947" s="3"/>
    </row>
    <row r="948" ht="15.75">
      <c r="A948" s="3"/>
    </row>
    <row r="949" ht="15.75">
      <c r="A949" s="3"/>
    </row>
    <row r="950" ht="15.75">
      <c r="A950" s="3"/>
    </row>
    <row r="951" ht="15.75">
      <c r="A951" s="3"/>
    </row>
    <row r="952" ht="15.75">
      <c r="A952" s="3"/>
    </row>
    <row r="953" ht="15.75">
      <c r="A953" s="3"/>
    </row>
    <row r="954" ht="15.75">
      <c r="A954" s="3"/>
    </row>
    <row r="955" ht="15.75">
      <c r="A955" s="3"/>
    </row>
    <row r="956" ht="15.75">
      <c r="A956" s="3"/>
    </row>
    <row r="957" ht="15.75">
      <c r="A957" s="3"/>
    </row>
    <row r="958" ht="15.75">
      <c r="A958" s="3"/>
    </row>
    <row r="959" ht="15.75">
      <c r="A959" s="3"/>
    </row>
    <row r="960" ht="15.75">
      <c r="A960" s="3"/>
    </row>
    <row r="961" ht="15.75">
      <c r="A961" s="3"/>
    </row>
    <row r="962" ht="15.75">
      <c r="A962" s="3"/>
    </row>
    <row r="963" ht="15.75">
      <c r="A963" s="3"/>
    </row>
    <row r="964" ht="15.75">
      <c r="A964" s="3"/>
    </row>
    <row r="965" ht="15.75">
      <c r="A965" s="3"/>
    </row>
    <row r="966" ht="15.75">
      <c r="A966" s="3"/>
    </row>
    <row r="967" ht="15.75">
      <c r="A967" s="3"/>
    </row>
    <row r="968" ht="15.75">
      <c r="A968" s="3"/>
    </row>
    <row r="969" ht="15.75">
      <c r="A969" s="3"/>
    </row>
    <row r="970" ht="15.75">
      <c r="A970" s="3"/>
    </row>
    <row r="971" ht="15.75">
      <c r="A971" s="3"/>
    </row>
    <row r="972" ht="15.75">
      <c r="A972" s="3"/>
    </row>
    <row r="973" ht="15.75">
      <c r="A973" s="3"/>
    </row>
    <row r="974" ht="15.75">
      <c r="A974" s="3"/>
    </row>
    <row r="975" ht="15.75">
      <c r="A975" s="3"/>
    </row>
    <row r="976" ht="15.75">
      <c r="A976" s="3"/>
    </row>
    <row r="977" ht="15.75">
      <c r="A977" s="3"/>
    </row>
    <row r="978" ht="15.75">
      <c r="A978" s="3"/>
    </row>
    <row r="979" ht="15.75">
      <c r="A979" s="3"/>
    </row>
    <row r="980" ht="15.75">
      <c r="A980" s="3"/>
    </row>
    <row r="981" ht="15.75">
      <c r="A981" s="3"/>
    </row>
    <row r="982" ht="15.75">
      <c r="A982" s="3"/>
    </row>
    <row r="983" ht="15.75">
      <c r="A983" s="3"/>
    </row>
    <row r="984" ht="15.75">
      <c r="A984" s="3"/>
    </row>
    <row r="985" ht="15.75">
      <c r="A985" s="3"/>
    </row>
    <row r="986" ht="15.75">
      <c r="A986" s="3"/>
    </row>
    <row r="987" ht="15.75">
      <c r="A987" s="3"/>
    </row>
    <row r="988" ht="15.75">
      <c r="A988" s="3"/>
    </row>
    <row r="989" ht="15.75">
      <c r="A989" s="3"/>
    </row>
    <row r="990" ht="15.75">
      <c r="A990" s="3"/>
    </row>
    <row r="991" ht="15.75">
      <c r="A991" s="3"/>
    </row>
    <row r="992" ht="15.75">
      <c r="A992" s="3"/>
    </row>
    <row r="993" ht="15.75">
      <c r="A993" s="3"/>
    </row>
    <row r="994" ht="15.75">
      <c r="A994" s="3"/>
    </row>
    <row r="995" ht="15.75">
      <c r="A995" s="3"/>
    </row>
    <row r="996" ht="15.75">
      <c r="A996" s="3"/>
    </row>
    <row r="997" ht="15.75">
      <c r="A997" s="3"/>
    </row>
    <row r="998" ht="15.75">
      <c r="A998" s="3"/>
    </row>
    <row r="999" ht="15.75">
      <c r="A999" s="3"/>
    </row>
    <row r="1000" ht="15.75">
      <c r="A1000" s="3"/>
    </row>
    <row r="1001" ht="15.75">
      <c r="A1001" s="3"/>
    </row>
    <row r="1002" ht="15.75">
      <c r="A1002" s="3"/>
    </row>
    <row r="1003" ht="15.75">
      <c r="A1003" s="3"/>
    </row>
    <row r="1004" ht="15.75">
      <c r="A1004" s="3"/>
    </row>
    <row r="1005" ht="15.75">
      <c r="A1005" s="3"/>
    </row>
    <row r="1006" ht="15.75">
      <c r="A1006" s="3"/>
    </row>
    <row r="1007" ht="15.75">
      <c r="A1007" s="3"/>
    </row>
    <row r="1008" ht="15.75">
      <c r="A1008" s="3"/>
    </row>
    <row r="1009" ht="15.75">
      <c r="A1009" s="3"/>
    </row>
    <row r="1010" ht="15.75">
      <c r="A1010" s="3"/>
    </row>
    <row r="1011" ht="15.75">
      <c r="A1011" s="3"/>
    </row>
    <row r="1012" ht="15.75">
      <c r="A1012" s="3"/>
    </row>
    <row r="1013" ht="15.75">
      <c r="A1013" s="3"/>
    </row>
    <row r="1014" ht="15.75">
      <c r="A1014" s="3"/>
    </row>
    <row r="1015" ht="15.75">
      <c r="A1015" s="3"/>
    </row>
    <row r="1016" ht="15.75">
      <c r="A1016" s="3"/>
    </row>
    <row r="1017" ht="15.75">
      <c r="A1017" s="3"/>
    </row>
    <row r="1018" ht="15.75">
      <c r="A1018" s="3"/>
    </row>
    <row r="1019" ht="15.75">
      <c r="A1019" s="3"/>
    </row>
    <row r="1020" ht="15.75">
      <c r="A1020" s="3"/>
    </row>
    <row r="1021" ht="15.75">
      <c r="A1021" s="3"/>
    </row>
    <row r="1022" ht="15.75">
      <c r="A1022" s="3"/>
    </row>
    <row r="1023" ht="15.75">
      <c r="A1023" s="3"/>
    </row>
    <row r="1024" ht="15.75">
      <c r="A1024" s="3"/>
    </row>
    <row r="1025" ht="15.75">
      <c r="A1025" s="3"/>
    </row>
    <row r="1026" ht="15.75">
      <c r="A1026" s="3"/>
    </row>
    <row r="1027" ht="15.75">
      <c r="A1027" s="3"/>
    </row>
    <row r="1028" ht="15.75">
      <c r="A1028" s="3"/>
    </row>
    <row r="1029" ht="15.75">
      <c r="A1029" s="3"/>
    </row>
    <row r="1030" ht="15.75">
      <c r="A1030" s="3"/>
    </row>
    <row r="1031" ht="15.75">
      <c r="A1031" s="3"/>
    </row>
    <row r="1032" ht="15.75">
      <c r="A1032" s="3"/>
    </row>
    <row r="1033" ht="15.75">
      <c r="A1033" s="3"/>
    </row>
    <row r="1034" ht="15.75">
      <c r="A1034" s="3"/>
    </row>
    <row r="1035" ht="15.75">
      <c r="A1035" s="3"/>
    </row>
    <row r="1036" ht="15.75">
      <c r="A1036" s="3"/>
    </row>
    <row r="1037" ht="15.75">
      <c r="A1037" s="3"/>
    </row>
    <row r="1038" ht="15.75">
      <c r="A1038" s="3"/>
    </row>
    <row r="1039" ht="15.75">
      <c r="A1039" s="3"/>
    </row>
    <row r="1040" ht="15.75">
      <c r="A1040" s="3"/>
    </row>
    <row r="1041" ht="15.75">
      <c r="A1041" s="3"/>
    </row>
    <row r="1042" ht="15.75">
      <c r="A1042" s="3"/>
    </row>
    <row r="1043" ht="15.75">
      <c r="A1043" s="3"/>
    </row>
    <row r="1044" ht="15.75">
      <c r="A1044" s="3"/>
    </row>
    <row r="1045" ht="15.75">
      <c r="A1045" s="3"/>
    </row>
    <row r="1046" ht="15.75">
      <c r="A1046" s="3"/>
    </row>
    <row r="1047" ht="15.75">
      <c r="A1047" s="3"/>
    </row>
    <row r="1048" ht="15.75">
      <c r="A1048" s="3"/>
    </row>
    <row r="1049" ht="15.75">
      <c r="A1049" s="3"/>
    </row>
    <row r="1050" ht="15.75">
      <c r="A1050" s="3"/>
    </row>
    <row r="1051" ht="15.75">
      <c r="A1051" s="3"/>
    </row>
    <row r="1052" ht="15.75">
      <c r="A1052" s="3"/>
    </row>
    <row r="1053" ht="15.75">
      <c r="A1053" s="3"/>
    </row>
    <row r="1054" ht="15.75">
      <c r="A1054" s="3"/>
    </row>
    <row r="1055" ht="15.75">
      <c r="A1055" s="3"/>
    </row>
    <row r="1056" ht="15.75">
      <c r="A1056" s="3"/>
    </row>
    <row r="1057" ht="15.75">
      <c r="A1057" s="3"/>
    </row>
    <row r="1058" ht="15.75">
      <c r="A1058" s="3"/>
    </row>
    <row r="1059" ht="15.75">
      <c r="A1059" s="3"/>
    </row>
    <row r="1060" ht="15.75">
      <c r="A1060" s="3"/>
    </row>
    <row r="1061" ht="15.75">
      <c r="A1061" s="3"/>
    </row>
    <row r="1062" ht="15.75">
      <c r="A1062" s="3"/>
    </row>
    <row r="1063" ht="15.75">
      <c r="A1063" s="3"/>
    </row>
    <row r="1064" ht="15.75">
      <c r="A1064" s="3"/>
    </row>
    <row r="1065" ht="15.75">
      <c r="A1065" s="3"/>
    </row>
    <row r="1066" ht="15.75">
      <c r="A1066" s="3"/>
    </row>
    <row r="1067" ht="15.75">
      <c r="A1067" s="3"/>
    </row>
    <row r="1068" ht="15.75">
      <c r="A1068" s="3"/>
    </row>
    <row r="1069" ht="15.75">
      <c r="A1069" s="3"/>
    </row>
    <row r="1070" ht="15.75">
      <c r="A1070" s="3"/>
    </row>
    <row r="1071" ht="15.75">
      <c r="A1071" s="3"/>
    </row>
    <row r="1072" ht="15.75">
      <c r="A1072" s="3"/>
    </row>
    <row r="1073" ht="15.75">
      <c r="A1073" s="3"/>
    </row>
    <row r="1074" ht="15.75">
      <c r="A1074" s="3"/>
    </row>
    <row r="1075" ht="15.75">
      <c r="A1075" s="3"/>
    </row>
    <row r="1076" ht="15.75">
      <c r="A1076" s="3"/>
    </row>
    <row r="1077" ht="15.75">
      <c r="A1077" s="3"/>
    </row>
    <row r="1078" ht="15.75">
      <c r="A1078" s="3"/>
    </row>
    <row r="1079" ht="15.75">
      <c r="A1079" s="3"/>
    </row>
    <row r="1080" ht="15.75">
      <c r="A1080" s="27"/>
    </row>
    <row r="1081" ht="15.75">
      <c r="A1081" s="27"/>
    </row>
    <row r="1082" ht="15.75">
      <c r="A1082" s="27"/>
    </row>
    <row r="1083" ht="15.75">
      <c r="A1083" s="27"/>
    </row>
    <row r="1084" ht="15.75">
      <c r="A1084" s="27"/>
    </row>
    <row r="1085" ht="15.75">
      <c r="A1085" s="27"/>
    </row>
    <row r="1086" ht="15.75">
      <c r="A1086" s="27"/>
    </row>
    <row r="1087" ht="15.75">
      <c r="A1087" s="27"/>
    </row>
    <row r="1088" ht="15.75">
      <c r="A1088" s="27"/>
    </row>
    <row r="1089" ht="15.75">
      <c r="A1089" s="27"/>
    </row>
    <row r="1090" ht="15.75">
      <c r="A1090" s="27"/>
    </row>
    <row r="1091" ht="15.75">
      <c r="A1091" s="27"/>
    </row>
    <row r="1092" ht="15.75">
      <c r="A1092" s="27"/>
    </row>
    <row r="1093" ht="15.75">
      <c r="A1093" s="27"/>
    </row>
    <row r="1094" ht="15.75">
      <c r="A1094" s="27"/>
    </row>
    <row r="1095" ht="15.75">
      <c r="A1095" s="27"/>
    </row>
    <row r="1096" ht="15.75">
      <c r="A1096" s="27"/>
    </row>
    <row r="1097" ht="15.75">
      <c r="A1097" s="27"/>
    </row>
    <row r="1098" ht="15.75">
      <c r="A1098" s="27"/>
    </row>
    <row r="1099" ht="15.75">
      <c r="A1099" s="27"/>
    </row>
    <row r="1100" ht="15.75">
      <c r="A1100" s="27"/>
    </row>
    <row r="1101" ht="15.75">
      <c r="A1101" s="27"/>
    </row>
    <row r="1102" ht="15.75">
      <c r="A1102" s="27"/>
    </row>
    <row r="1103" ht="15.75">
      <c r="A1103" s="27"/>
    </row>
    <row r="1104" ht="15.75">
      <c r="A1104" s="27"/>
    </row>
    <row r="1105" ht="15.75">
      <c r="A1105" s="27"/>
    </row>
    <row r="1106" ht="15.75">
      <c r="A1106" s="27"/>
    </row>
    <row r="1107" ht="15.75">
      <c r="A1107" s="27"/>
    </row>
    <row r="1108" ht="15.75">
      <c r="A1108" s="27"/>
    </row>
    <row r="1109" ht="15.75">
      <c r="A1109" s="27"/>
    </row>
    <row r="1110" ht="15.75">
      <c r="A1110" s="27"/>
    </row>
    <row r="1111" ht="15.75">
      <c r="A1111" s="27"/>
    </row>
    <row r="1112" ht="15.75">
      <c r="A1112" s="27"/>
    </row>
    <row r="1113" ht="15.75">
      <c r="A1113" s="27"/>
    </row>
    <row r="1114" ht="15.75">
      <c r="A1114" s="27"/>
    </row>
    <row r="1115" ht="15.75">
      <c r="A1115" s="27"/>
    </row>
    <row r="1116" ht="15.75">
      <c r="A1116" s="27"/>
    </row>
    <row r="1117" ht="15.75">
      <c r="A1117" s="27"/>
    </row>
    <row r="1118" ht="15.75">
      <c r="A1118" s="27"/>
    </row>
    <row r="1119" ht="15.75">
      <c r="A1119" s="27"/>
    </row>
    <row r="1120" ht="15.75">
      <c r="A1120" s="27"/>
    </row>
    <row r="1121" ht="15.75">
      <c r="A1121" s="27"/>
    </row>
    <row r="1122" ht="15.75">
      <c r="A1122" s="27"/>
    </row>
    <row r="1123" ht="15.75">
      <c r="A1123" s="27"/>
    </row>
    <row r="1124" ht="15.75">
      <c r="A1124" s="27"/>
    </row>
    <row r="1125" ht="15.75">
      <c r="A1125" s="27"/>
    </row>
    <row r="1126" ht="15.75">
      <c r="A1126" s="27"/>
    </row>
    <row r="1127" ht="15.75">
      <c r="A1127" s="27"/>
    </row>
    <row r="1128" ht="15.75">
      <c r="A1128" s="27"/>
    </row>
    <row r="1129" ht="15.75">
      <c r="A1129" s="27"/>
    </row>
    <row r="1130" ht="15.75">
      <c r="A1130" s="27"/>
    </row>
    <row r="1131" ht="15.75">
      <c r="A1131" s="27"/>
    </row>
    <row r="1132" ht="15.75">
      <c r="A1132" s="27"/>
    </row>
    <row r="1133" ht="15.75">
      <c r="A1133" s="27"/>
    </row>
    <row r="1134" ht="15.75">
      <c r="A1134" s="27"/>
    </row>
    <row r="1135" ht="15.75">
      <c r="A1135" s="27"/>
    </row>
    <row r="1136" ht="15.75">
      <c r="A1136" s="27"/>
    </row>
    <row r="1137" ht="15.75">
      <c r="A1137" s="27"/>
    </row>
    <row r="1138" ht="15.75">
      <c r="A1138" s="27"/>
    </row>
    <row r="1139" ht="15.75">
      <c r="A1139" s="27"/>
    </row>
    <row r="1140" ht="15.75">
      <c r="A1140" s="27"/>
    </row>
    <row r="1141" ht="15.75">
      <c r="A1141" s="27"/>
    </row>
    <row r="1142" ht="15.75">
      <c r="A1142" s="27"/>
    </row>
    <row r="1143" ht="15.75">
      <c r="A1143" s="27"/>
    </row>
    <row r="1144" ht="15.75">
      <c r="A1144" s="27"/>
    </row>
    <row r="1145" ht="15.75">
      <c r="A1145" s="27"/>
    </row>
    <row r="1146" ht="15.75">
      <c r="A1146" s="27"/>
    </row>
    <row r="1147" ht="15.75">
      <c r="A1147" s="27"/>
    </row>
    <row r="1148" ht="15.75">
      <c r="A1148" s="27"/>
    </row>
    <row r="1149" ht="15.75">
      <c r="A1149" s="27"/>
    </row>
    <row r="1150" ht="15.75">
      <c r="A1150" s="27"/>
    </row>
    <row r="1151" ht="15.75">
      <c r="A1151" s="27"/>
    </row>
    <row r="1152" ht="15.75">
      <c r="A1152" s="27"/>
    </row>
    <row r="1153" ht="15.75">
      <c r="A1153" s="27"/>
    </row>
    <row r="1154" ht="15.75">
      <c r="A1154" s="27"/>
    </row>
    <row r="1155" ht="15.75">
      <c r="A1155" s="27"/>
    </row>
    <row r="1156" ht="15.75">
      <c r="A1156" s="27"/>
    </row>
    <row r="1157" ht="15.75">
      <c r="A1157" s="27"/>
    </row>
    <row r="1158" ht="15.75">
      <c r="A1158" s="27"/>
    </row>
    <row r="1159" ht="15.75">
      <c r="A1159" s="27"/>
    </row>
    <row r="1160" ht="15.75">
      <c r="A1160" s="27"/>
    </row>
    <row r="1161" ht="15.75">
      <c r="A1161" s="27"/>
    </row>
    <row r="1162" ht="15.75">
      <c r="A1162" s="27"/>
    </row>
    <row r="1163" ht="15.75">
      <c r="A1163" s="27"/>
    </row>
    <row r="1164" ht="15.75">
      <c r="A1164" s="27"/>
    </row>
    <row r="1165" ht="15.75">
      <c r="A1165" s="27"/>
    </row>
    <row r="1166" ht="15.75">
      <c r="A1166" s="27"/>
    </row>
    <row r="1167" ht="15.75">
      <c r="A1167" s="27"/>
    </row>
    <row r="1168" ht="15.75">
      <c r="A1168" s="27"/>
    </row>
    <row r="1169" ht="15.75">
      <c r="A1169" s="27"/>
    </row>
    <row r="1170" ht="15.75">
      <c r="A1170" s="27"/>
    </row>
    <row r="1171" ht="15.75">
      <c r="A1171" s="27"/>
    </row>
    <row r="1172" ht="15.75">
      <c r="A1172" s="27"/>
    </row>
    <row r="1173" ht="15.75">
      <c r="A1173" s="27"/>
    </row>
    <row r="1174" ht="15.75">
      <c r="A1174" s="27"/>
    </row>
    <row r="1175" ht="15.75">
      <c r="A1175" s="27"/>
    </row>
    <row r="1176" ht="15.75">
      <c r="A1176" s="27"/>
    </row>
    <row r="1177" ht="15.75">
      <c r="A1177" s="27"/>
    </row>
    <row r="1178" ht="15.75">
      <c r="A1178" s="27"/>
    </row>
    <row r="1179" ht="15.75">
      <c r="A1179" s="27"/>
    </row>
    <row r="1180" ht="15.75">
      <c r="A1180" s="27"/>
    </row>
    <row r="1181" ht="15.75">
      <c r="A1181" s="27"/>
    </row>
    <row r="1182" ht="15.75">
      <c r="A1182" s="27"/>
    </row>
    <row r="1183" ht="15.75">
      <c r="A1183" s="27"/>
    </row>
    <row r="1184" ht="15.75">
      <c r="A1184" s="27"/>
    </row>
    <row r="1185" ht="15.75">
      <c r="A1185" s="27"/>
    </row>
    <row r="1186" ht="15.75">
      <c r="A1186" s="27"/>
    </row>
    <row r="1187" ht="15.75">
      <c r="A1187" s="27"/>
    </row>
    <row r="1188" ht="15.75">
      <c r="A1188" s="27"/>
    </row>
    <row r="1189" ht="15.75">
      <c r="A1189" s="27"/>
    </row>
    <row r="1190" ht="15.75">
      <c r="A1190" s="27"/>
    </row>
    <row r="1191" ht="15.75">
      <c r="A1191" s="27"/>
    </row>
    <row r="1192" ht="15.75">
      <c r="A1192" s="27"/>
    </row>
    <row r="1193" ht="15.75">
      <c r="A1193" s="27"/>
    </row>
    <row r="1194" ht="15.75">
      <c r="A1194" s="27"/>
    </row>
    <row r="1195" ht="15.75">
      <c r="A1195" s="27"/>
    </row>
    <row r="1196" ht="15.75">
      <c r="A1196" s="27"/>
    </row>
    <row r="1197" ht="15.75">
      <c r="A1197" s="27"/>
    </row>
    <row r="1198" ht="15.75">
      <c r="A1198" s="27"/>
    </row>
    <row r="1199" ht="15.75">
      <c r="A1199" s="27"/>
    </row>
    <row r="1200" ht="15.75">
      <c r="A1200" s="27"/>
    </row>
    <row r="1201" ht="15.75">
      <c r="A1201" s="27"/>
    </row>
    <row r="1202" ht="15.75">
      <c r="A1202" s="27"/>
    </row>
    <row r="1203" ht="15.75">
      <c r="A1203" s="27"/>
    </row>
    <row r="1204" ht="15.75">
      <c r="A1204" s="27"/>
    </row>
    <row r="1205" ht="15.75">
      <c r="A1205" s="27"/>
    </row>
    <row r="1206" ht="15.75">
      <c r="A1206" s="27"/>
    </row>
    <row r="1207" ht="15.75">
      <c r="A1207" s="27"/>
    </row>
    <row r="1208" ht="15.75">
      <c r="A1208" s="27"/>
    </row>
    <row r="1209" ht="15.75">
      <c r="A1209" s="27"/>
    </row>
    <row r="1210" ht="15.75">
      <c r="A1210" s="27"/>
    </row>
    <row r="1211" ht="15.75">
      <c r="A1211" s="27"/>
    </row>
    <row r="1212" ht="15.75">
      <c r="A1212" s="27"/>
    </row>
    <row r="1213" ht="15.75">
      <c r="A1213" s="27"/>
    </row>
    <row r="1214" ht="15.75">
      <c r="A1214" s="27"/>
    </row>
    <row r="1215" ht="15.75">
      <c r="A1215" s="27"/>
    </row>
    <row r="1216" ht="15.75">
      <c r="A1216" s="27"/>
    </row>
    <row r="1217" ht="15.75">
      <c r="A1217" s="27"/>
    </row>
    <row r="1218" ht="15.75">
      <c r="A1218" s="27"/>
    </row>
    <row r="1219" ht="15.75">
      <c r="A1219" s="27"/>
    </row>
    <row r="1220" ht="15.75">
      <c r="A1220" s="27"/>
    </row>
    <row r="1221" ht="15.75">
      <c r="A1221" s="27"/>
    </row>
    <row r="1222" ht="15.75">
      <c r="A1222" s="27"/>
    </row>
    <row r="1223" ht="15.75">
      <c r="A1223" s="27"/>
    </row>
    <row r="1224" ht="15.75">
      <c r="A1224" s="27"/>
    </row>
    <row r="1225" ht="15.75">
      <c r="A1225" s="27"/>
    </row>
    <row r="1226" ht="15.75">
      <c r="A1226" s="27"/>
    </row>
    <row r="1227" ht="15.75">
      <c r="A1227" s="27"/>
    </row>
    <row r="1228" ht="15.75">
      <c r="A1228" s="27"/>
    </row>
    <row r="1229" ht="15.75">
      <c r="A1229" s="27"/>
    </row>
    <row r="1230" ht="15.75">
      <c r="A1230" s="27"/>
    </row>
    <row r="1231" ht="15.75">
      <c r="A1231" s="27"/>
    </row>
    <row r="1232" ht="15.75">
      <c r="A1232" s="27"/>
    </row>
    <row r="1233" ht="15.75">
      <c r="A1233" s="27"/>
    </row>
    <row r="1234" ht="15.75">
      <c r="A1234" s="27"/>
    </row>
    <row r="1235" ht="15.75">
      <c r="A1235" s="27"/>
    </row>
    <row r="1236" ht="15.75">
      <c r="A1236" s="27"/>
    </row>
    <row r="1237" ht="15.75">
      <c r="A1237" s="27"/>
    </row>
    <row r="1238" ht="15.75">
      <c r="A1238" s="27"/>
    </row>
    <row r="1239" ht="15.75">
      <c r="A1239" s="27"/>
    </row>
    <row r="1240" ht="15.75">
      <c r="A1240" s="27"/>
    </row>
    <row r="1241" ht="15.75">
      <c r="A1241" s="27"/>
    </row>
    <row r="1242" ht="15.75">
      <c r="A1242" s="27"/>
    </row>
    <row r="1243" ht="15.75">
      <c r="A1243" s="27"/>
    </row>
    <row r="1244" ht="15.75">
      <c r="A1244" s="27"/>
    </row>
    <row r="1245" ht="15.75">
      <c r="A1245" s="27"/>
    </row>
    <row r="1246" ht="15.75">
      <c r="A1246" s="27"/>
    </row>
    <row r="1247" ht="15.75">
      <c r="A1247" s="27"/>
    </row>
    <row r="1248" ht="15.75">
      <c r="A1248" s="27"/>
    </row>
    <row r="1249" ht="15.75">
      <c r="A1249" s="27"/>
    </row>
    <row r="1250" ht="15.75">
      <c r="A1250" s="27"/>
    </row>
    <row r="1251" ht="15.75">
      <c r="A1251" s="27"/>
    </row>
    <row r="1252" ht="15.75">
      <c r="A1252" s="27"/>
    </row>
    <row r="1253" ht="15.75">
      <c r="A1253" s="27"/>
    </row>
    <row r="1254" ht="15.75">
      <c r="A1254" s="27"/>
    </row>
    <row r="1255" ht="15.75">
      <c r="A1255" s="27"/>
    </row>
    <row r="1256" ht="15.75">
      <c r="A1256" s="27"/>
    </row>
    <row r="1257" ht="15.75">
      <c r="A1257" s="27"/>
    </row>
    <row r="1258" ht="15.75">
      <c r="A1258" s="27"/>
    </row>
    <row r="1259" ht="15.75">
      <c r="A1259" s="27"/>
    </row>
    <row r="1260" ht="15.75">
      <c r="A1260" s="27"/>
    </row>
    <row r="1261" ht="15.75">
      <c r="A1261" s="27"/>
    </row>
    <row r="1262" ht="15.75">
      <c r="A1262" s="27"/>
    </row>
    <row r="1263" ht="15.75">
      <c r="A1263" s="27"/>
    </row>
    <row r="1264" ht="15.75">
      <c r="A1264" s="27"/>
    </row>
    <row r="1265" ht="15.75">
      <c r="A1265" s="27"/>
    </row>
    <row r="1266" ht="15.75">
      <c r="A1266" s="27"/>
    </row>
    <row r="1267" ht="15.75">
      <c r="A1267" s="27"/>
    </row>
    <row r="1268" ht="15.75">
      <c r="A1268" s="27"/>
    </row>
    <row r="1269" ht="15.75">
      <c r="A1269" s="27"/>
    </row>
    <row r="1270" ht="15.75">
      <c r="A1270" s="27"/>
    </row>
    <row r="1271" ht="15.75">
      <c r="A1271" s="27"/>
    </row>
    <row r="1272" ht="15.75">
      <c r="A1272" s="27"/>
    </row>
    <row r="1273" ht="15.75">
      <c r="A1273" s="27"/>
    </row>
    <row r="1274" ht="15.75">
      <c r="A1274" s="27"/>
    </row>
    <row r="1275" ht="15.75">
      <c r="A1275" s="27"/>
    </row>
    <row r="1276" ht="15.75">
      <c r="A1276" s="27"/>
    </row>
    <row r="1277" ht="15.75">
      <c r="A1277" s="27"/>
    </row>
    <row r="1278" ht="15.75">
      <c r="A1278" s="27"/>
    </row>
    <row r="1279" ht="15.75">
      <c r="A1279" s="27"/>
    </row>
    <row r="1280" ht="15.75">
      <c r="A1280" s="27"/>
    </row>
    <row r="1281" ht="15.75">
      <c r="A1281" s="27"/>
    </row>
  </sheetData>
  <sheetProtection/>
  <mergeCells count="8">
    <mergeCell ref="A85:B85"/>
    <mergeCell ref="A1:I1"/>
    <mergeCell ref="A2:I2"/>
    <mergeCell ref="A3:A4"/>
    <mergeCell ref="H3:H4"/>
    <mergeCell ref="I3:I4"/>
    <mergeCell ref="B4:C4"/>
    <mergeCell ref="E4:G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Максимова</dc:creator>
  <cp:keywords/>
  <dc:description/>
  <cp:lastModifiedBy>econom2345</cp:lastModifiedBy>
  <cp:lastPrinted>2017-10-27T10:25:03Z</cp:lastPrinted>
  <dcterms:created xsi:type="dcterms:W3CDTF">2015-09-23T06:53:02Z</dcterms:created>
  <dcterms:modified xsi:type="dcterms:W3CDTF">2017-12-06T09:42:02Z</dcterms:modified>
  <cp:category/>
  <cp:version/>
  <cp:contentType/>
  <cp:contentStatus/>
</cp:coreProperties>
</file>